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375" yWindow="-120" windowWidth="19440" windowHeight="11265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Scores!$B$1:$Z$78</definedName>
  </definedNames>
  <calcPr calcId="124519"/>
</workbook>
</file>

<file path=xl/calcChain.xml><?xml version="1.0" encoding="utf-8"?>
<calcChain xmlns="http://schemas.openxmlformats.org/spreadsheetml/2006/main">
  <c r="Y14" i="1"/>
  <c r="Y15"/>
  <c r="Y16"/>
  <c r="Y17"/>
  <c r="Y18"/>
  <c r="Y19"/>
  <c r="Y20"/>
  <c r="Y5"/>
  <c r="Y6"/>
  <c r="Y7"/>
  <c r="Y8"/>
  <c r="Y25"/>
  <c r="Y26"/>
  <c r="Y27"/>
  <c r="Y28"/>
  <c r="Y29"/>
  <c r="Y30"/>
  <c r="Y31"/>
  <c r="Y32"/>
  <c r="Y21"/>
  <c r="Y22"/>
  <c r="Y23"/>
  <c r="Y24"/>
  <c r="Y33"/>
  <c r="Y34"/>
  <c r="Y35"/>
  <c r="Y36"/>
  <c r="Y61"/>
  <c r="Y62"/>
  <c r="Y63"/>
  <c r="Y64"/>
  <c r="Y9"/>
  <c r="Y10"/>
  <c r="Y11"/>
  <c r="Y12"/>
  <c r="Y49"/>
  <c r="Y50"/>
  <c r="Y51"/>
  <c r="Y52"/>
  <c r="Y69"/>
  <c r="Y70"/>
  <c r="Y71"/>
  <c r="Y53"/>
  <c r="Y54"/>
  <c r="Y55"/>
  <c r="Y56"/>
  <c r="Y37"/>
  <c r="Y38"/>
  <c r="Y39"/>
  <c r="Y40"/>
  <c r="Y72"/>
  <c r="Y73"/>
  <c r="Y74"/>
  <c r="Y41"/>
  <c r="Y42"/>
  <c r="Y43"/>
  <c r="Y44"/>
  <c r="Y75"/>
  <c r="Y76"/>
  <c r="Y77"/>
  <c r="Y78"/>
  <c r="Y57"/>
  <c r="Y58"/>
  <c r="Y59"/>
  <c r="Y60"/>
  <c r="Y65"/>
  <c r="Y66"/>
  <c r="Y67"/>
  <c r="Y68"/>
  <c r="Y45"/>
  <c r="Y46"/>
  <c r="Y47"/>
  <c r="Y48"/>
  <c r="Y13"/>
  <c r="N58"/>
  <c r="N57"/>
  <c r="N56"/>
  <c r="N66"/>
  <c r="N65"/>
  <c r="N64"/>
  <c r="N63"/>
  <c r="N47"/>
  <c r="N46"/>
  <c r="N45"/>
  <c r="N74"/>
  <c r="N73"/>
  <c r="N72"/>
  <c r="N71"/>
  <c r="N36"/>
  <c r="N35"/>
  <c r="N34"/>
  <c r="N33"/>
  <c r="N70"/>
  <c r="N69"/>
  <c r="N68"/>
  <c r="N67"/>
  <c r="N51"/>
  <c r="N50"/>
  <c r="N49"/>
  <c r="N48"/>
  <c r="N44"/>
  <c r="N43"/>
  <c r="N42"/>
  <c r="N41"/>
  <c r="N78"/>
  <c r="N77"/>
  <c r="N76"/>
  <c r="N75"/>
  <c r="N62"/>
  <c r="N61"/>
  <c r="N60"/>
  <c r="N59"/>
  <c r="N55"/>
  <c r="N54"/>
  <c r="N53"/>
  <c r="N52"/>
  <c r="N32"/>
  <c r="N31"/>
  <c r="N30"/>
  <c r="N29"/>
  <c r="N24"/>
  <c r="N23"/>
  <c r="N22"/>
  <c r="N21"/>
  <c r="N20"/>
  <c r="N19"/>
  <c r="N18"/>
  <c r="N17"/>
  <c r="N12"/>
  <c r="N11"/>
  <c r="N10"/>
  <c r="N9"/>
  <c r="N28"/>
  <c r="N27"/>
  <c r="N26"/>
  <c r="N25"/>
  <c r="N8"/>
  <c r="N7"/>
  <c r="N6"/>
  <c r="N5"/>
  <c r="N40"/>
  <c r="N39"/>
  <c r="N38"/>
  <c r="N37"/>
  <c r="N16"/>
  <c r="N15"/>
  <c r="N14"/>
  <c r="N13"/>
</calcChain>
</file>

<file path=xl/sharedStrings.xml><?xml version="1.0" encoding="utf-8"?>
<sst xmlns="http://schemas.openxmlformats.org/spreadsheetml/2006/main" count="332" uniqueCount="100">
  <si>
    <t>Net</t>
  </si>
  <si>
    <t>MDM-Base</t>
  </si>
  <si>
    <t>Esterel</t>
  </si>
  <si>
    <t>Idx</t>
  </si>
  <si>
    <t>Hcp</t>
  </si>
  <si>
    <t>Strke</t>
  </si>
  <si>
    <t>Brut</t>
  </si>
  <si>
    <t>Noms et Prenoms</t>
  </si>
  <si>
    <t>Clst</t>
  </si>
  <si>
    <t>Dpts</t>
  </si>
  <si>
    <t>H</t>
  </si>
  <si>
    <t>Fichier</t>
  </si>
  <si>
    <t>Mdm-Scores</t>
  </si>
  <si>
    <t>eme Parcours</t>
  </si>
  <si>
    <t>BOURLOTON Alain</t>
  </si>
  <si>
    <t>ERREDE Jean</t>
  </si>
  <si>
    <t>DUCHER Michel</t>
  </si>
  <si>
    <t>BOULAY Patrice</t>
  </si>
  <si>
    <t>MORLOT Pierre</t>
  </si>
  <si>
    <t>GIRAUD Alain</t>
  </si>
  <si>
    <t>COLLARD Christiane</t>
  </si>
  <si>
    <t>F</t>
  </si>
  <si>
    <t>GIRAUD Sylvie</t>
  </si>
  <si>
    <t>HAMMON Regis</t>
  </si>
  <si>
    <t>LEPAGE Elisabeth</t>
  </si>
  <si>
    <t>CHRISTOLLET Marie Paule</t>
  </si>
  <si>
    <t>DRACA Jean Pierre</t>
  </si>
  <si>
    <t>LOMBARDY Jacques</t>
  </si>
  <si>
    <t>TOUITOU Hae Kyeong</t>
  </si>
  <si>
    <t>LOMBARD Annick</t>
  </si>
  <si>
    <t>BELLANGER Guy</t>
  </si>
  <si>
    <t>PERRINO Catherine</t>
  </si>
  <si>
    <t>GUIDAT Claude</t>
  </si>
  <si>
    <t>POLI Michel</t>
  </si>
  <si>
    <t>VALLAUD Huguette</t>
  </si>
  <si>
    <t>PASTOR Corinne</t>
  </si>
  <si>
    <t>JOSSE Bruno</t>
  </si>
  <si>
    <t>GAGNIERE Michel</t>
  </si>
  <si>
    <t>HELIN Claude</t>
  </si>
  <si>
    <t>LEBON Anne Marie</t>
  </si>
  <si>
    <t>RIEDER Ilse</t>
  </si>
  <si>
    <t>BALLESTRACCI Michel</t>
  </si>
  <si>
    <t>GANIER Yannick</t>
  </si>
  <si>
    <t>ORTIS Alain</t>
  </si>
  <si>
    <t>VALLAUD Bernard</t>
  </si>
  <si>
    <t>TREVISAN Joel</t>
  </si>
  <si>
    <t>BALLESTRACCI Francoise</t>
  </si>
  <si>
    <t>INNES David</t>
  </si>
  <si>
    <t>COLLARD Xavier</t>
  </si>
  <si>
    <t>MORAND Francoise</t>
  </si>
  <si>
    <t>22 eme Parcours</t>
  </si>
  <si>
    <t>Scramble</t>
  </si>
  <si>
    <t>ROLLET Daniel</t>
  </si>
  <si>
    <t>HURTIN Michelle</t>
  </si>
  <si>
    <t>HOUBRE Thierry</t>
  </si>
  <si>
    <t>PETIT Eric</t>
  </si>
  <si>
    <t>JLAIEL Ghislaine</t>
  </si>
  <si>
    <t>JLAIEL Mongi J</t>
  </si>
  <si>
    <t>OUVRARD Christine</t>
  </si>
  <si>
    <t>OUVRARD Daniel</t>
  </si>
  <si>
    <t>BONNEFONT Francine</t>
  </si>
  <si>
    <t>DEGERMANN Eric</t>
  </si>
  <si>
    <t>VIOLOT Corinne</t>
  </si>
  <si>
    <t>ERREDE Joelle</t>
  </si>
  <si>
    <t>JALABERT Andre</t>
  </si>
  <si>
    <t>JALABERT Malika</t>
  </si>
  <si>
    <t>BIDAULT Daniel</t>
  </si>
  <si>
    <t>TROVERO Alain</t>
  </si>
  <si>
    <t>GAJO Mireille</t>
  </si>
  <si>
    <t>GOERGEN Jean Louis</t>
  </si>
  <si>
    <t>KNORR Jean Michel</t>
  </si>
  <si>
    <t>MASSARDIER Joel</t>
  </si>
  <si>
    <t>DRACA Caroline</t>
  </si>
  <si>
    <t>TREVISAN Alice</t>
  </si>
  <si>
    <t>SOCIE Laurette</t>
  </si>
  <si>
    <t>TELLIER Dominique</t>
  </si>
  <si>
    <t>TELLIER Elisabeth</t>
  </si>
  <si>
    <t>WERTHMANN Mariann</t>
  </si>
  <si>
    <t>KNORR Marie Jose</t>
  </si>
  <si>
    <t>ARLOT Jean Michel</t>
  </si>
  <si>
    <t>AVANDET Monique</t>
  </si>
  <si>
    <t>LOMBARD Jean</t>
  </si>
  <si>
    <t>LUCAS Jean Pierre</t>
  </si>
  <si>
    <t>AVANDET Jean Claude</t>
  </si>
  <si>
    <t>LUCQUIN Sylvaine</t>
  </si>
  <si>
    <t>WILM Dominique</t>
  </si>
  <si>
    <t>DANTI Jean</t>
  </si>
  <si>
    <t>TORCHIANA Denis</t>
  </si>
  <si>
    <t>VIOLOT Gilles</t>
  </si>
  <si>
    <t>TROVERO Irene</t>
  </si>
  <si>
    <t>EVEIN Odile</t>
  </si>
  <si>
    <t>Président's Cup</t>
  </si>
  <si>
    <t>Jeu par Equipes de</t>
  </si>
  <si>
    <t>Genre</t>
  </si>
  <si>
    <t>RC</t>
  </si>
  <si>
    <t>Total des Pars 3</t>
  </si>
  <si>
    <t>Total Bruts et Nets</t>
  </si>
  <si>
    <t>Jeu Equipes de 4</t>
  </si>
  <si>
    <t>Classement par Sommes des Pars 3</t>
  </si>
  <si>
    <t>Classement par Sommes des Bruts et des Nets</t>
  </si>
</sst>
</file>

<file path=xl/styles.xml><?xml version="1.0" encoding="utf-8"?>
<styleSheet xmlns="http://schemas.openxmlformats.org/spreadsheetml/2006/main">
  <numFmts count="6">
    <numFmt numFmtId="44" formatCode="_-* #,##0.00\ &quot;€&quot;_-;\-* #,##0.00\ &quot;€&quot;_-;_-* &quot;-&quot;??\ &quot;€&quot;_-;_-@_-"/>
    <numFmt numFmtId="164" formatCode="_(&quot;€&quot;* #,##0.00_);_(&quot;€&quot;* \(#,##0.00\);_(&quot;€&quot;* &quot;-&quot;??_);_(@_)"/>
    <numFmt numFmtId="165" formatCode="d\ mmmm\ yyyy"/>
    <numFmt numFmtId="166" formatCode="0.0"/>
    <numFmt numFmtId="167" formatCode="0_ ;[Red]\-0\ "/>
    <numFmt numFmtId="168" formatCode="[$-40C]d\-mmm\-yy;@"/>
  </numFmts>
  <fonts count="4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B050"/>
      <name val="Calibri"/>
      <family val="2"/>
      <scheme val="minor"/>
    </font>
    <font>
      <sz val="18"/>
      <color rgb="FF0000FF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indexed="10"/>
      <name val="Calibri"/>
      <family val="2"/>
      <scheme val="minor"/>
    </font>
    <font>
      <sz val="8"/>
      <color indexed="10"/>
      <name val="Calibri"/>
      <family val="2"/>
      <scheme val="minor"/>
    </font>
    <font>
      <sz val="8"/>
      <color rgb="FF3333FF"/>
      <name val="Calibri"/>
      <family val="2"/>
      <scheme val="minor"/>
    </font>
    <font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i/>
      <sz val="12"/>
      <color indexed="12"/>
      <name val="Calibri"/>
      <family val="2"/>
      <scheme val="minor"/>
    </font>
    <font>
      <i/>
      <sz val="8"/>
      <color rgb="FF0000FF"/>
      <name val="Calibri"/>
      <family val="2"/>
    </font>
    <font>
      <i/>
      <sz val="14"/>
      <color indexed="12"/>
      <name val="Calibri"/>
      <family val="2"/>
    </font>
    <font>
      <i/>
      <sz val="12"/>
      <color rgb="FF0000FF"/>
      <name val="Calibri"/>
      <family val="2"/>
      <scheme val="minor"/>
    </font>
    <font>
      <i/>
      <sz val="10"/>
      <color rgb="FF0000FF"/>
      <name val="Calibri"/>
      <family val="2"/>
    </font>
    <font>
      <sz val="8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009900"/>
      <name val="Calibri"/>
      <family val="2"/>
      <scheme val="minor"/>
    </font>
    <font>
      <sz val="12"/>
      <color rgb="FF0000FF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11"/>
      <color rgb="FF0000FF"/>
      <name val="Calibri"/>
      <family val="2"/>
    </font>
    <font>
      <i/>
      <sz val="12"/>
      <color indexed="10"/>
      <name val="Calibri"/>
      <family val="2"/>
    </font>
    <font>
      <i/>
      <sz val="12"/>
      <color rgb="FF3333FF"/>
      <name val="Calibri"/>
      <family val="2"/>
    </font>
    <font>
      <sz val="9"/>
      <color rgb="FFFF0000"/>
      <name val="Calibri"/>
      <family val="2"/>
      <scheme val="minor"/>
    </font>
    <font>
      <sz val="10"/>
      <color rgb="FF007635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i/>
      <sz val="22"/>
      <color indexed="10"/>
      <name val="Kristen ITC"/>
      <family val="4"/>
    </font>
    <font>
      <i/>
      <sz val="8"/>
      <color indexed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4"/>
      <color indexed="12"/>
      <name val="Calibri"/>
      <family val="2"/>
      <scheme val="minor"/>
    </font>
    <font>
      <sz val="12"/>
      <color indexed="10"/>
      <name val="Calibri"/>
      <family val="2"/>
      <scheme val="minor"/>
    </font>
    <font>
      <sz val="8"/>
      <color rgb="FFFF0000"/>
      <name val="Arial"/>
      <family val="2"/>
    </font>
    <font>
      <sz val="13"/>
      <color theme="1" tint="-1"/>
      <name val="Calibri"/>
      <family val="2"/>
      <scheme val="minor"/>
    </font>
    <font>
      <sz val="12"/>
      <color rgb="FF009900"/>
      <name val="Arial"/>
      <family val="2"/>
    </font>
    <font>
      <sz val="12"/>
      <color rgb="FFFF0000"/>
      <name val="Calibri"/>
      <family val="2"/>
      <scheme val="minor"/>
    </font>
    <font>
      <sz val="14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</cellStyleXfs>
  <cellXfs count="74">
    <xf numFmtId="0" fontId="0" fillId="0" borderId="0" xfId="0"/>
    <xf numFmtId="0" fontId="2" fillId="0" borderId="0" xfId="0" applyFont="1" applyAlignment="1">
      <alignment horizontal="center" vertical="center"/>
    </xf>
    <xf numFmtId="0" fontId="0" fillId="4" borderId="0" xfId="0" applyFont="1" applyFill="1" applyBorder="1" applyAlignment="1"/>
    <xf numFmtId="0" fontId="0" fillId="0" borderId="0" xfId="0" applyFont="1"/>
    <xf numFmtId="0" fontId="2" fillId="4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0" fillId="4" borderId="0" xfId="0" applyFont="1" applyFill="1" applyBorder="1"/>
    <xf numFmtId="0" fontId="7" fillId="4" borderId="0" xfId="0" applyFont="1" applyFill="1" applyBorder="1" applyAlignment="1">
      <alignment horizontal="left"/>
    </xf>
    <xf numFmtId="165" fontId="8" fillId="4" borderId="0" xfId="0" applyNumberFormat="1" applyFont="1" applyFill="1" applyBorder="1" applyAlignment="1">
      <alignment horizontal="center" vertical="center"/>
    </xf>
    <xf numFmtId="0" fontId="9" fillId="4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NumberFormat="1" applyFont="1"/>
    <xf numFmtId="0" fontId="17" fillId="5" borderId="5" xfId="0" applyNumberFormat="1" applyFont="1" applyFill="1" applyBorder="1" applyAlignment="1" applyProtection="1">
      <alignment horizontal="center" vertical="center"/>
      <protection locked="0"/>
    </xf>
    <xf numFmtId="1" fontId="31" fillId="5" borderId="3" xfId="4" applyNumberFormat="1" applyFont="1" applyFill="1" applyBorder="1" applyAlignment="1" applyProtection="1">
      <alignment horizontal="center" vertical="center"/>
      <protection locked="0"/>
    </xf>
    <xf numFmtId="1" fontId="32" fillId="5" borderId="2" xfId="4" applyNumberFormat="1" applyFont="1" applyFill="1" applyBorder="1" applyAlignment="1" applyProtection="1">
      <alignment horizontal="center" vertical="center"/>
      <protection locked="0"/>
    </xf>
    <xf numFmtId="1" fontId="22" fillId="5" borderId="2" xfId="4" applyNumberFormat="1" applyFont="1" applyFill="1" applyBorder="1" applyAlignment="1" applyProtection="1">
      <alignment horizontal="center" vertical="center"/>
      <protection locked="0"/>
    </xf>
    <xf numFmtId="0" fontId="34" fillId="4" borderId="0" xfId="0" applyNumberFormat="1" applyFont="1" applyFill="1" applyBorder="1" applyAlignment="1" applyProtection="1">
      <alignment horizontal="left" vertical="center"/>
      <protection locked="0"/>
    </xf>
    <xf numFmtId="0" fontId="35" fillId="4" borderId="0" xfId="0" applyNumberFormat="1" applyFont="1" applyFill="1" applyBorder="1" applyAlignment="1" applyProtection="1">
      <alignment horizontal="left" vertical="center"/>
      <protection locked="0"/>
    </xf>
    <xf numFmtId="0" fontId="36" fillId="4" borderId="0" xfId="0" applyNumberFormat="1" applyFont="1" applyFill="1" applyBorder="1" applyAlignment="1" applyProtection="1">
      <alignment horizontal="left" vertical="center"/>
      <protection locked="0"/>
    </xf>
    <xf numFmtId="0" fontId="37" fillId="4" borderId="0" xfId="0" applyFont="1" applyFill="1" applyBorder="1" applyAlignment="1">
      <alignment horizontal="left" vertical="center"/>
    </xf>
    <xf numFmtId="0" fontId="17" fillId="4" borderId="0" xfId="0" applyNumberFormat="1" applyFont="1" applyFill="1" applyBorder="1" applyAlignment="1" applyProtection="1">
      <alignment horizontal="left" vertical="center"/>
      <protection locked="0"/>
    </xf>
    <xf numFmtId="0" fontId="38" fillId="4" borderId="0" xfId="0" applyNumberFormat="1" applyFont="1" applyFill="1" applyBorder="1" applyAlignment="1" applyProtection="1">
      <alignment horizontal="left" vertical="center"/>
      <protection locked="0"/>
    </xf>
    <xf numFmtId="0" fontId="39" fillId="5" borderId="4" xfId="4" applyNumberFormat="1" applyFont="1" applyFill="1" applyBorder="1" applyAlignment="1" applyProtection="1">
      <alignment horizontal="center" vertical="center"/>
      <protection locked="0"/>
    </xf>
    <xf numFmtId="0" fontId="21" fillId="5" borderId="3" xfId="4" applyNumberFormat="1" applyFont="1" applyFill="1" applyBorder="1" applyAlignment="1" applyProtection="1">
      <alignment horizontal="center" vertical="center"/>
      <protection locked="0"/>
    </xf>
    <xf numFmtId="0" fontId="19" fillId="5" borderId="7" xfId="0" applyNumberFormat="1" applyFont="1" applyFill="1" applyBorder="1" applyAlignment="1" applyProtection="1">
      <alignment horizontal="center" vertical="center"/>
      <protection locked="0"/>
    </xf>
    <xf numFmtId="1" fontId="24" fillId="3" borderId="4" xfId="4" applyNumberFormat="1" applyFont="1" applyFill="1" applyBorder="1" applyAlignment="1" applyProtection="1">
      <alignment horizontal="center" vertical="center"/>
      <protection locked="0"/>
    </xf>
    <xf numFmtId="1" fontId="25" fillId="3" borderId="4" xfId="4" applyNumberFormat="1" applyFont="1" applyFill="1" applyBorder="1" applyAlignment="1" applyProtection="1">
      <alignment horizontal="center" vertical="center"/>
      <protection locked="0"/>
    </xf>
    <xf numFmtId="1" fontId="26" fillId="3" borderId="4" xfId="4" applyNumberFormat="1" applyFont="1" applyFill="1" applyBorder="1" applyAlignment="1" applyProtection="1">
      <alignment horizontal="center" vertical="center"/>
      <protection locked="0"/>
    </xf>
    <xf numFmtId="0" fontId="9" fillId="3" borderId="6" xfId="4" applyNumberFormat="1" applyFont="1" applyFill="1" applyBorder="1" applyAlignment="1" applyProtection="1">
      <alignment horizontal="center" vertical="center"/>
      <protection locked="0"/>
    </xf>
    <xf numFmtId="166" fontId="19" fillId="4" borderId="6" xfId="5" applyNumberFormat="1" applyFont="1" applyFill="1" applyBorder="1" applyAlignment="1" applyProtection="1">
      <alignment horizontal="center" vertical="center"/>
      <protection locked="0"/>
    </xf>
    <xf numFmtId="0" fontId="27" fillId="2" borderId="8" xfId="0" applyFont="1" applyFill="1" applyBorder="1" applyAlignment="1">
      <alignment vertical="center"/>
    </xf>
    <xf numFmtId="0" fontId="30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12" fillId="5" borderId="8" xfId="0" applyNumberFormat="1" applyFont="1" applyFill="1" applyBorder="1" applyAlignment="1" applyProtection="1">
      <alignment horizontal="center" vertical="center" wrapText="1"/>
      <protection locked="0"/>
    </xf>
    <xf numFmtId="1" fontId="23" fillId="3" borderId="7" xfId="0" applyNumberFormat="1" applyFont="1" applyFill="1" applyBorder="1" applyAlignment="1" applyProtection="1">
      <alignment horizontal="center" vertical="center"/>
      <protection locked="0"/>
    </xf>
    <xf numFmtId="0" fontId="41" fillId="3" borderId="6" xfId="0" applyFont="1" applyFill="1" applyBorder="1" applyAlignment="1" applyProtection="1">
      <alignment horizontal="center" vertical="center"/>
      <protection locked="0"/>
    </xf>
    <xf numFmtId="166" fontId="19" fillId="3" borderId="6" xfId="4" applyNumberFormat="1" applyFont="1" applyFill="1" applyBorder="1" applyAlignment="1" applyProtection="1">
      <alignment horizontal="center" vertical="center" wrapText="1"/>
      <protection locked="0"/>
    </xf>
    <xf numFmtId="1" fontId="42" fillId="3" borderId="4" xfId="4" applyNumberFormat="1" applyFont="1" applyFill="1" applyBorder="1" applyAlignment="1" applyProtection="1">
      <alignment horizontal="center" vertical="center"/>
      <protection locked="0"/>
    </xf>
    <xf numFmtId="166" fontId="12" fillId="3" borderId="6" xfId="4" applyNumberFormat="1" applyFont="1" applyFill="1" applyBorder="1" applyAlignment="1" applyProtection="1">
      <alignment horizontal="center" vertical="center" wrapText="1"/>
      <protection locked="0"/>
    </xf>
    <xf numFmtId="166" fontId="12" fillId="4" borderId="6" xfId="5" applyNumberFormat="1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>
      <alignment horizontal="center" vertical="center"/>
    </xf>
    <xf numFmtId="165" fontId="28" fillId="4" borderId="9" xfId="0" applyNumberFormat="1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right" vertical="center"/>
    </xf>
    <xf numFmtId="0" fontId="19" fillId="2" borderId="10" xfId="0" applyFont="1" applyFill="1" applyBorder="1" applyAlignment="1">
      <alignment horizontal="right" vertical="center"/>
    </xf>
    <xf numFmtId="167" fontId="18" fillId="2" borderId="10" xfId="0" applyNumberFormat="1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left" vertical="center"/>
    </xf>
    <xf numFmtId="0" fontId="16" fillId="2" borderId="10" xfId="0" applyFont="1" applyFill="1" applyBorder="1" applyAlignment="1">
      <alignment horizontal="left" vertical="center"/>
    </xf>
    <xf numFmtId="0" fontId="14" fillId="2" borderId="10" xfId="0" applyFont="1" applyFill="1" applyBorder="1" applyAlignment="1">
      <alignment horizontal="left" vertical="center"/>
    </xf>
    <xf numFmtId="1" fontId="21" fillId="2" borderId="10" xfId="0" applyNumberFormat="1" applyFont="1" applyFill="1" applyBorder="1" applyAlignment="1">
      <alignment horizontal="left" vertical="center"/>
    </xf>
    <xf numFmtId="0" fontId="19" fillId="5" borderId="10" xfId="0" applyNumberFormat="1" applyFont="1" applyFill="1" applyBorder="1" applyAlignment="1" applyProtection="1">
      <alignment horizontal="center" vertical="center"/>
      <protection locked="0"/>
    </xf>
    <xf numFmtId="0" fontId="20" fillId="3" borderId="11" xfId="0" applyFont="1" applyFill="1" applyBorder="1" applyAlignment="1" applyProtection="1">
      <alignment horizontal="center" vertical="center"/>
      <protection locked="0"/>
    </xf>
    <xf numFmtId="15" fontId="17" fillId="3" borderId="12" xfId="0" applyNumberFormat="1" applyFont="1" applyFill="1" applyBorder="1" applyAlignment="1" applyProtection="1">
      <alignment vertical="center"/>
      <protection locked="0"/>
    </xf>
    <xf numFmtId="166" fontId="21" fillId="3" borderId="10" xfId="0" applyNumberFormat="1" applyFont="1" applyFill="1" applyBorder="1" applyAlignment="1" applyProtection="1">
      <alignment horizontal="center" vertical="center"/>
      <protection locked="0"/>
    </xf>
    <xf numFmtId="0" fontId="25" fillId="3" borderId="11" xfId="0" applyFont="1" applyFill="1" applyBorder="1" applyAlignment="1" applyProtection="1">
      <alignment horizontal="center" vertical="center"/>
      <protection locked="0"/>
    </xf>
    <xf numFmtId="0" fontId="40" fillId="4" borderId="13" xfId="0" applyFont="1" applyFill="1" applyBorder="1" applyAlignment="1">
      <alignment horizontal="right" vertical="center"/>
    </xf>
    <xf numFmtId="0" fontId="40" fillId="4" borderId="13" xfId="0" applyFont="1" applyFill="1" applyBorder="1" applyAlignment="1">
      <alignment vertical="center" wrapText="1"/>
    </xf>
    <xf numFmtId="0" fontId="40" fillId="4" borderId="13" xfId="0" applyFont="1" applyFill="1" applyBorder="1" applyAlignment="1">
      <alignment vertical="center"/>
    </xf>
    <xf numFmtId="0" fontId="23" fillId="4" borderId="13" xfId="0" applyFont="1" applyFill="1" applyBorder="1" applyAlignment="1">
      <alignment horizontal="left" vertical="center"/>
    </xf>
    <xf numFmtId="0" fontId="33" fillId="4" borderId="13" xfId="0" applyFont="1" applyFill="1" applyBorder="1" applyAlignment="1"/>
    <xf numFmtId="168" fontId="4" fillId="4" borderId="13" xfId="0" applyNumberFormat="1" applyFont="1" applyFill="1" applyBorder="1" applyAlignment="1">
      <alignment horizontal="left" vertical="center"/>
    </xf>
    <xf numFmtId="1" fontId="20" fillId="2" borderId="14" xfId="0" applyNumberFormat="1" applyFont="1" applyFill="1" applyBorder="1" applyAlignment="1">
      <alignment horizontal="center" vertical="center"/>
    </xf>
    <xf numFmtId="0" fontId="25" fillId="2" borderId="10" xfId="0" applyNumberFormat="1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right" vertical="center"/>
    </xf>
    <xf numFmtId="0" fontId="44" fillId="4" borderId="0" xfId="0" applyNumberFormat="1" applyFont="1" applyFill="1" applyBorder="1" applyAlignment="1" applyProtection="1">
      <alignment horizontal="left" vertical="center"/>
      <protection locked="0"/>
    </xf>
    <xf numFmtId="0" fontId="43" fillId="4" borderId="0" xfId="0" applyFont="1" applyFill="1" applyBorder="1" applyAlignment="1">
      <alignment horizontal="center" vertical="center"/>
    </xf>
    <xf numFmtId="1" fontId="9" fillId="3" borderId="6" xfId="4" applyNumberFormat="1" applyFont="1" applyFill="1" applyBorder="1" applyAlignment="1" applyProtection="1">
      <alignment horizontal="center" vertical="center"/>
      <protection locked="0"/>
    </xf>
    <xf numFmtId="0" fontId="15" fillId="2" borderId="10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right"/>
    </xf>
    <xf numFmtId="1" fontId="21" fillId="2" borderId="10" xfId="0" applyNumberFormat="1" applyFont="1" applyFill="1" applyBorder="1" applyAlignment="1">
      <alignment horizontal="right" vertical="center"/>
    </xf>
    <xf numFmtId="0" fontId="21" fillId="5" borderId="3" xfId="0" applyNumberFormat="1" applyFont="1" applyFill="1" applyBorder="1" applyAlignment="1" applyProtection="1">
      <alignment horizontal="center" vertical="center"/>
      <protection locked="0"/>
    </xf>
    <xf numFmtId="0" fontId="22" fillId="3" borderId="8" xfId="0" applyNumberFormat="1" applyFont="1" applyFill="1" applyBorder="1" applyAlignment="1" applyProtection="1">
      <alignment horizontal="center" vertical="center"/>
      <protection locked="0"/>
    </xf>
    <xf numFmtId="0" fontId="22" fillId="3" borderId="1" xfId="0" applyNumberFormat="1" applyFont="1" applyFill="1" applyBorder="1" applyAlignment="1" applyProtection="1">
      <alignment horizontal="center" vertical="center"/>
      <protection locked="0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35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CC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/>
        <i val="0"/>
        <color rgb="FFCC00CC"/>
      </font>
    </dxf>
    <dxf>
      <font>
        <b/>
        <i val="0"/>
        <color rgb="FFFF0000"/>
      </font>
    </dxf>
    <dxf>
      <font>
        <b/>
        <i val="0"/>
        <color rgb="FF3333FF"/>
      </font>
    </dxf>
    <dxf>
      <font>
        <color rgb="FF0000FF"/>
      </font>
    </dxf>
    <dxf>
      <font>
        <color rgb="FFFF0000"/>
      </font>
    </dxf>
    <dxf>
      <font>
        <color rgb="FF008000"/>
      </font>
    </dxf>
    <dxf>
      <font>
        <color rgb="FFFF0066"/>
      </font>
    </dxf>
    <dxf>
      <font>
        <color rgb="FF0000FF"/>
      </font>
    </dxf>
    <dxf>
      <font>
        <color rgb="FFCC0066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b/>
        <i val="0"/>
        <color rgb="FF00863D"/>
      </font>
    </dxf>
    <dxf>
      <font>
        <b/>
        <i val="0"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b val="0"/>
        <i val="0"/>
        <color rgb="FFFF0000"/>
      </font>
    </dxf>
  </dxfs>
  <tableStyles count="0" defaultTableStyle="TableStyleMedium9" defaultPivotStyle="PivotStyleLight16"/>
  <colors>
    <mruColors>
      <color rgb="FF0000FF"/>
      <color rgb="FF009A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Z122"/>
  <sheetViews>
    <sheetView tabSelected="1" workbookViewId="0">
      <selection activeCell="P1" sqref="P1"/>
    </sheetView>
  </sheetViews>
  <sheetFormatPr baseColWidth="10" defaultRowHeight="15"/>
  <cols>
    <col min="1" max="1" width="1.7109375" style="5" customWidth="1"/>
    <col min="2" max="3" width="4.7109375" style="3" customWidth="1"/>
    <col min="4" max="4" width="25.85546875" style="3" customWidth="1"/>
    <col min="5" max="7" width="4.7109375" style="3" customWidth="1"/>
    <col min="8" max="8" width="4.7109375" style="13" customWidth="1"/>
    <col min="9" max="13" width="4.7109375" style="3" customWidth="1"/>
    <col min="14" max="14" width="17" style="3" customWidth="1"/>
    <col min="15" max="15" width="5.7109375" style="1" customWidth="1"/>
    <col min="16" max="16" width="6" style="3" customWidth="1"/>
    <col min="17" max="18" width="4.7109375" style="3" customWidth="1"/>
    <col min="19" max="19" width="25.85546875" style="3" customWidth="1"/>
    <col min="20" max="24" width="4.7109375" style="3" customWidth="1"/>
    <col min="25" max="25" width="17" style="3" customWidth="1"/>
    <col min="26" max="26" width="5.7109375" style="3" customWidth="1"/>
    <col min="27" max="16384" width="11.42578125" style="3"/>
  </cols>
  <sheetData>
    <row r="1" spans="1:26" ht="26.1" customHeight="1">
      <c r="A1" s="6"/>
      <c r="B1" s="18"/>
      <c r="C1" s="19"/>
      <c r="D1" s="20"/>
      <c r="E1" s="21"/>
      <c r="F1" s="7"/>
      <c r="G1" s="18" t="s">
        <v>91</v>
      </c>
      <c r="H1" s="9"/>
      <c r="I1" s="9"/>
      <c r="J1" s="9"/>
      <c r="K1" s="9"/>
      <c r="L1" s="9"/>
      <c r="M1" s="9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95" customHeight="1">
      <c r="A2" s="6"/>
      <c r="B2" s="65" t="s">
        <v>98</v>
      </c>
      <c r="C2" s="22"/>
      <c r="D2" s="23"/>
      <c r="E2" s="8"/>
      <c r="F2" s="10"/>
      <c r="G2" s="11"/>
      <c r="H2" s="64"/>
      <c r="I2" s="66"/>
      <c r="J2" s="9"/>
      <c r="K2" s="9"/>
      <c r="L2" s="9"/>
      <c r="M2" s="9"/>
      <c r="N2" s="69"/>
      <c r="O2" s="4"/>
      <c r="P2" s="2"/>
      <c r="Q2" s="65" t="s">
        <v>99</v>
      </c>
      <c r="R2" s="22"/>
      <c r="S2" s="23"/>
      <c r="T2" s="8"/>
      <c r="U2" s="10"/>
      <c r="V2" s="9"/>
      <c r="W2" s="9"/>
      <c r="X2" s="9"/>
      <c r="Y2" s="69"/>
      <c r="Z2" s="69" t="s">
        <v>1</v>
      </c>
    </row>
    <row r="3" spans="1:26" ht="21.95" customHeight="1">
      <c r="A3" s="6"/>
      <c r="B3" s="32" t="s">
        <v>2</v>
      </c>
      <c r="C3" s="41"/>
      <c r="D3" s="42">
        <v>44544</v>
      </c>
      <c r="E3" s="43" t="s">
        <v>51</v>
      </c>
      <c r="F3" s="44"/>
      <c r="G3" s="45"/>
      <c r="H3" s="63"/>
      <c r="I3" s="46"/>
      <c r="J3" s="47"/>
      <c r="K3" s="68" t="s">
        <v>92</v>
      </c>
      <c r="L3" s="48">
        <v>4</v>
      </c>
      <c r="M3" s="49"/>
      <c r="N3" s="50" t="s">
        <v>50</v>
      </c>
      <c r="O3" s="62">
        <v>74</v>
      </c>
      <c r="P3" s="2"/>
      <c r="Q3" s="32" t="s">
        <v>2</v>
      </c>
      <c r="R3" s="41"/>
      <c r="S3" s="42">
        <v>44544</v>
      </c>
      <c r="T3" s="43" t="s">
        <v>51</v>
      </c>
      <c r="U3" s="44"/>
      <c r="V3" s="68"/>
      <c r="W3" s="48"/>
      <c r="X3" s="68" t="s">
        <v>97</v>
      </c>
      <c r="Y3" s="70" t="s">
        <v>50</v>
      </c>
      <c r="Z3" s="62">
        <v>74</v>
      </c>
    </row>
    <row r="4" spans="1:26" s="12" customFormat="1" ht="21.95" customHeight="1">
      <c r="A4" s="6"/>
      <c r="B4" s="33" t="s">
        <v>8</v>
      </c>
      <c r="C4" s="34" t="s">
        <v>9</v>
      </c>
      <c r="D4" s="14" t="s">
        <v>7</v>
      </c>
      <c r="E4" s="51" t="s">
        <v>3</v>
      </c>
      <c r="F4" s="26" t="s">
        <v>4</v>
      </c>
      <c r="G4" s="71">
        <v>2</v>
      </c>
      <c r="H4" s="71">
        <v>8</v>
      </c>
      <c r="I4" s="71">
        <v>12</v>
      </c>
      <c r="J4" s="71">
        <v>15</v>
      </c>
      <c r="K4" s="15" t="s">
        <v>5</v>
      </c>
      <c r="L4" s="16" t="s">
        <v>6</v>
      </c>
      <c r="M4" s="17" t="s">
        <v>0</v>
      </c>
      <c r="N4" s="24" t="s">
        <v>95</v>
      </c>
      <c r="O4" s="25" t="s">
        <v>93</v>
      </c>
      <c r="P4" s="2"/>
      <c r="Q4" s="33" t="s">
        <v>8</v>
      </c>
      <c r="R4" s="34" t="s">
        <v>9</v>
      </c>
      <c r="S4" s="14" t="s">
        <v>7</v>
      </c>
      <c r="T4" s="51" t="s">
        <v>3</v>
      </c>
      <c r="U4" s="26" t="s">
        <v>4</v>
      </c>
      <c r="V4" s="15" t="s">
        <v>5</v>
      </c>
      <c r="W4" s="16" t="s">
        <v>6</v>
      </c>
      <c r="X4" s="17" t="s">
        <v>0</v>
      </c>
      <c r="Y4" s="24" t="s">
        <v>96</v>
      </c>
      <c r="Z4" s="25" t="s">
        <v>93</v>
      </c>
    </row>
    <row r="5" spans="1:26" ht="20.100000000000001" customHeight="1">
      <c r="A5" s="6"/>
      <c r="B5" s="72">
        <v>1</v>
      </c>
      <c r="C5" s="52">
        <v>2</v>
      </c>
      <c r="D5" s="53" t="s">
        <v>56</v>
      </c>
      <c r="E5" s="54">
        <v>6.36</v>
      </c>
      <c r="F5" s="35">
        <v>7.4169999999999998</v>
      </c>
      <c r="G5" s="36">
        <v>3</v>
      </c>
      <c r="H5" s="36">
        <v>3</v>
      </c>
      <c r="I5" s="36">
        <v>2</v>
      </c>
      <c r="J5" s="36">
        <v>2</v>
      </c>
      <c r="K5" s="27">
        <v>69</v>
      </c>
      <c r="L5" s="28">
        <v>37</v>
      </c>
      <c r="M5" s="29">
        <v>44</v>
      </c>
      <c r="N5" s="30">
        <f t="shared" ref="N5:N36" si="0">SUM(G5:J5)</f>
        <v>10</v>
      </c>
      <c r="O5" s="39" t="s">
        <v>21</v>
      </c>
      <c r="P5" s="2"/>
      <c r="Q5" s="72">
        <v>1</v>
      </c>
      <c r="R5" s="52">
        <v>17</v>
      </c>
      <c r="S5" s="53" t="s">
        <v>20</v>
      </c>
      <c r="T5" s="54">
        <v>8.68</v>
      </c>
      <c r="U5" s="35">
        <v>8.8349999999999991</v>
      </c>
      <c r="V5" s="27">
        <v>68</v>
      </c>
      <c r="W5" s="28">
        <v>38</v>
      </c>
      <c r="X5" s="29">
        <v>47</v>
      </c>
      <c r="Y5" s="67">
        <f t="shared" ref="Y5:Y36" si="1">SUM(W5:X5)</f>
        <v>85</v>
      </c>
      <c r="Z5" s="39" t="s">
        <v>21</v>
      </c>
    </row>
    <row r="6" spans="1:26" ht="20.100000000000001" customHeight="1">
      <c r="A6" s="6"/>
      <c r="B6" s="73">
        <v>2</v>
      </c>
      <c r="C6" s="52">
        <v>2</v>
      </c>
      <c r="D6" s="53" t="s">
        <v>57</v>
      </c>
      <c r="E6" s="54">
        <v>6.36</v>
      </c>
      <c r="F6" s="35">
        <v>7.4169999999999998</v>
      </c>
      <c r="G6" s="36">
        <v>3</v>
      </c>
      <c r="H6" s="36">
        <v>3</v>
      </c>
      <c r="I6" s="36">
        <v>2</v>
      </c>
      <c r="J6" s="36">
        <v>2</v>
      </c>
      <c r="K6" s="27">
        <v>69</v>
      </c>
      <c r="L6" s="28">
        <v>37</v>
      </c>
      <c r="M6" s="29">
        <v>44</v>
      </c>
      <c r="N6" s="30">
        <f t="shared" si="0"/>
        <v>10</v>
      </c>
      <c r="O6" s="31" t="s">
        <v>10</v>
      </c>
      <c r="P6" s="2"/>
      <c r="Q6" s="73">
        <v>2</v>
      </c>
      <c r="R6" s="52">
        <v>17</v>
      </c>
      <c r="S6" s="53" t="s">
        <v>48</v>
      </c>
      <c r="T6" s="54">
        <v>8.68</v>
      </c>
      <c r="U6" s="35">
        <v>8.8349999999999991</v>
      </c>
      <c r="V6" s="27">
        <v>68</v>
      </c>
      <c r="W6" s="28">
        <v>38</v>
      </c>
      <c r="X6" s="29">
        <v>47</v>
      </c>
      <c r="Y6" s="67">
        <f t="shared" si="1"/>
        <v>85</v>
      </c>
      <c r="Z6" s="39" t="s">
        <v>10</v>
      </c>
    </row>
    <row r="7" spans="1:26" ht="20.100000000000001" customHeight="1">
      <c r="A7" s="6"/>
      <c r="B7" s="73">
        <v>3</v>
      </c>
      <c r="C7" s="52">
        <v>2</v>
      </c>
      <c r="D7" s="53" t="s">
        <v>58</v>
      </c>
      <c r="E7" s="54">
        <v>6.36</v>
      </c>
      <c r="F7" s="35">
        <v>7.4169999999999998</v>
      </c>
      <c r="G7" s="36">
        <v>3</v>
      </c>
      <c r="H7" s="36">
        <v>3</v>
      </c>
      <c r="I7" s="36">
        <v>2</v>
      </c>
      <c r="J7" s="36">
        <v>2</v>
      </c>
      <c r="K7" s="27">
        <v>69</v>
      </c>
      <c r="L7" s="28">
        <v>37</v>
      </c>
      <c r="M7" s="29">
        <v>44</v>
      </c>
      <c r="N7" s="30">
        <f t="shared" si="0"/>
        <v>10</v>
      </c>
      <c r="O7" s="39" t="s">
        <v>21</v>
      </c>
      <c r="P7" s="2"/>
      <c r="Q7" s="73">
        <v>3</v>
      </c>
      <c r="R7" s="55">
        <v>17</v>
      </c>
      <c r="S7" s="53" t="s">
        <v>53</v>
      </c>
      <c r="T7" s="54">
        <v>8.68</v>
      </c>
      <c r="U7" s="35">
        <v>8.8349999999999991</v>
      </c>
      <c r="V7" s="27">
        <v>68</v>
      </c>
      <c r="W7" s="28">
        <v>38</v>
      </c>
      <c r="X7" s="29">
        <v>47</v>
      </c>
      <c r="Y7" s="67">
        <f t="shared" si="1"/>
        <v>85</v>
      </c>
      <c r="Z7" s="40" t="s">
        <v>21</v>
      </c>
    </row>
    <row r="8" spans="1:26" ht="20.100000000000001" customHeight="1">
      <c r="A8" s="6"/>
      <c r="B8" s="72">
        <v>4</v>
      </c>
      <c r="C8" s="52">
        <v>2</v>
      </c>
      <c r="D8" s="53" t="s">
        <v>59</v>
      </c>
      <c r="E8" s="54">
        <v>6.36</v>
      </c>
      <c r="F8" s="35">
        <v>7.4169999999999998</v>
      </c>
      <c r="G8" s="36">
        <v>3</v>
      </c>
      <c r="H8" s="36">
        <v>3</v>
      </c>
      <c r="I8" s="36">
        <v>2</v>
      </c>
      <c r="J8" s="36">
        <v>2</v>
      </c>
      <c r="K8" s="27">
        <v>69</v>
      </c>
      <c r="L8" s="28">
        <v>37</v>
      </c>
      <c r="M8" s="29">
        <v>44</v>
      </c>
      <c r="N8" s="30">
        <f t="shared" si="0"/>
        <v>10</v>
      </c>
      <c r="O8" s="39" t="s">
        <v>10</v>
      </c>
      <c r="P8" s="2"/>
      <c r="Q8" s="72">
        <v>4</v>
      </c>
      <c r="R8" s="52">
        <v>17</v>
      </c>
      <c r="S8" s="53" t="s">
        <v>52</v>
      </c>
      <c r="T8" s="54">
        <v>8.68</v>
      </c>
      <c r="U8" s="35">
        <v>8.8349999999999991</v>
      </c>
      <c r="V8" s="27">
        <v>68</v>
      </c>
      <c r="W8" s="28">
        <v>38</v>
      </c>
      <c r="X8" s="29">
        <v>47</v>
      </c>
      <c r="Y8" s="67">
        <f t="shared" si="1"/>
        <v>85</v>
      </c>
      <c r="Z8" s="31" t="s">
        <v>10</v>
      </c>
    </row>
    <row r="9" spans="1:26" ht="20.100000000000001" customHeight="1">
      <c r="A9" s="6"/>
      <c r="B9" s="73">
        <v>5</v>
      </c>
      <c r="C9" s="52">
        <v>18</v>
      </c>
      <c r="D9" s="53" t="s">
        <v>14</v>
      </c>
      <c r="E9" s="54">
        <v>10.52</v>
      </c>
      <c r="F9" s="35">
        <v>7.7920000000000016</v>
      </c>
      <c r="G9" s="36">
        <v>3</v>
      </c>
      <c r="H9" s="36">
        <v>3</v>
      </c>
      <c r="I9" s="36">
        <v>2</v>
      </c>
      <c r="J9" s="36">
        <v>2</v>
      </c>
      <c r="K9" s="27">
        <v>70</v>
      </c>
      <c r="L9" s="28">
        <v>36</v>
      </c>
      <c r="M9" s="29">
        <v>44</v>
      </c>
      <c r="N9" s="30">
        <f t="shared" si="0"/>
        <v>10</v>
      </c>
      <c r="O9" s="39" t="s">
        <v>10</v>
      </c>
      <c r="P9" s="2"/>
      <c r="Q9" s="73">
        <v>5</v>
      </c>
      <c r="R9" s="52">
        <v>1</v>
      </c>
      <c r="S9" s="53" t="s">
        <v>19</v>
      </c>
      <c r="T9" s="54">
        <v>4.92</v>
      </c>
      <c r="U9" s="35">
        <v>5.5960000000000001</v>
      </c>
      <c r="V9" s="27">
        <v>68</v>
      </c>
      <c r="W9" s="28">
        <v>38</v>
      </c>
      <c r="X9" s="29">
        <v>44</v>
      </c>
      <c r="Y9" s="67">
        <f t="shared" si="1"/>
        <v>82</v>
      </c>
      <c r="Z9" s="39" t="s">
        <v>10</v>
      </c>
    </row>
    <row r="10" spans="1:26" ht="20.100000000000001" customHeight="1">
      <c r="A10" s="6"/>
      <c r="B10" s="73">
        <v>6</v>
      </c>
      <c r="C10" s="52">
        <v>18</v>
      </c>
      <c r="D10" s="53" t="s">
        <v>61</v>
      </c>
      <c r="E10" s="54">
        <v>10.52</v>
      </c>
      <c r="F10" s="35">
        <v>7.7920000000000016</v>
      </c>
      <c r="G10" s="36">
        <v>3</v>
      </c>
      <c r="H10" s="36">
        <v>3</v>
      </c>
      <c r="I10" s="36">
        <v>2</v>
      </c>
      <c r="J10" s="36">
        <v>2</v>
      </c>
      <c r="K10" s="27">
        <v>70</v>
      </c>
      <c r="L10" s="28">
        <v>36</v>
      </c>
      <c r="M10" s="29">
        <v>44</v>
      </c>
      <c r="N10" s="30">
        <f t="shared" si="0"/>
        <v>10</v>
      </c>
      <c r="O10" s="39" t="s">
        <v>10</v>
      </c>
      <c r="P10" s="2"/>
      <c r="Q10" s="73">
        <v>6</v>
      </c>
      <c r="R10" s="52">
        <v>1</v>
      </c>
      <c r="S10" s="53" t="s">
        <v>54</v>
      </c>
      <c r="T10" s="54">
        <v>4.92</v>
      </c>
      <c r="U10" s="35">
        <v>5.5960000000000001</v>
      </c>
      <c r="V10" s="27">
        <v>68</v>
      </c>
      <c r="W10" s="28">
        <v>38</v>
      </c>
      <c r="X10" s="29">
        <v>44</v>
      </c>
      <c r="Y10" s="67">
        <f t="shared" si="1"/>
        <v>82</v>
      </c>
      <c r="Z10" s="39" t="s">
        <v>10</v>
      </c>
    </row>
    <row r="11" spans="1:26" ht="20.100000000000001" customHeight="1">
      <c r="A11" s="6"/>
      <c r="B11" s="72">
        <v>7</v>
      </c>
      <c r="C11" s="52">
        <v>18</v>
      </c>
      <c r="D11" s="53" t="s">
        <v>34</v>
      </c>
      <c r="E11" s="54">
        <v>10.52</v>
      </c>
      <c r="F11" s="35">
        <v>7.7920000000000016</v>
      </c>
      <c r="G11" s="36">
        <v>3</v>
      </c>
      <c r="H11" s="36">
        <v>3</v>
      </c>
      <c r="I11" s="36">
        <v>2</v>
      </c>
      <c r="J11" s="36">
        <v>2</v>
      </c>
      <c r="K11" s="27">
        <v>70</v>
      </c>
      <c r="L11" s="28">
        <v>36</v>
      </c>
      <c r="M11" s="29">
        <v>44</v>
      </c>
      <c r="N11" s="30">
        <f t="shared" si="0"/>
        <v>10</v>
      </c>
      <c r="O11" s="39" t="s">
        <v>21</v>
      </c>
      <c r="P11" s="2"/>
      <c r="Q11" s="72">
        <v>7</v>
      </c>
      <c r="R11" s="52">
        <v>1</v>
      </c>
      <c r="S11" s="53" t="s">
        <v>36</v>
      </c>
      <c r="T11" s="54">
        <v>4.92</v>
      </c>
      <c r="U11" s="35">
        <v>5.5960000000000001</v>
      </c>
      <c r="V11" s="27">
        <v>68</v>
      </c>
      <c r="W11" s="28">
        <v>38</v>
      </c>
      <c r="X11" s="29">
        <v>44</v>
      </c>
      <c r="Y11" s="67">
        <f t="shared" si="1"/>
        <v>82</v>
      </c>
      <c r="Z11" s="39" t="s">
        <v>10</v>
      </c>
    </row>
    <row r="12" spans="1:26" ht="20.100000000000001" customHeight="1">
      <c r="A12" s="6"/>
      <c r="B12" s="73">
        <v>8</v>
      </c>
      <c r="C12" s="52">
        <v>18</v>
      </c>
      <c r="D12" s="53" t="s">
        <v>62</v>
      </c>
      <c r="E12" s="54">
        <v>10.52</v>
      </c>
      <c r="F12" s="35">
        <v>7.7920000000000016</v>
      </c>
      <c r="G12" s="36">
        <v>3</v>
      </c>
      <c r="H12" s="36">
        <v>3</v>
      </c>
      <c r="I12" s="36">
        <v>2</v>
      </c>
      <c r="J12" s="36">
        <v>2</v>
      </c>
      <c r="K12" s="27">
        <v>70</v>
      </c>
      <c r="L12" s="28">
        <v>36</v>
      </c>
      <c r="M12" s="29">
        <v>44</v>
      </c>
      <c r="N12" s="30">
        <f t="shared" si="0"/>
        <v>10</v>
      </c>
      <c r="O12" s="39" t="s">
        <v>21</v>
      </c>
      <c r="P12" s="2"/>
      <c r="Q12" s="73">
        <v>8</v>
      </c>
      <c r="R12" s="52">
        <v>1</v>
      </c>
      <c r="S12" s="53" t="s">
        <v>55</v>
      </c>
      <c r="T12" s="54">
        <v>4.92</v>
      </c>
      <c r="U12" s="35">
        <v>5.5960000000000001</v>
      </c>
      <c r="V12" s="27">
        <v>68</v>
      </c>
      <c r="W12" s="28">
        <v>38</v>
      </c>
      <c r="X12" s="29">
        <v>44</v>
      </c>
      <c r="Y12" s="67">
        <f t="shared" si="1"/>
        <v>82</v>
      </c>
      <c r="Z12" s="39" t="s">
        <v>10</v>
      </c>
    </row>
    <row r="13" spans="1:26" ht="20.100000000000001" customHeight="1">
      <c r="A13" s="6"/>
      <c r="B13" s="73">
        <v>9</v>
      </c>
      <c r="C13" s="52">
        <v>17</v>
      </c>
      <c r="D13" s="53" t="s">
        <v>20</v>
      </c>
      <c r="E13" s="54">
        <v>8.68</v>
      </c>
      <c r="F13" s="35">
        <v>8.8349999999999991</v>
      </c>
      <c r="G13" s="36">
        <v>2</v>
      </c>
      <c r="H13" s="36">
        <v>3</v>
      </c>
      <c r="I13" s="36">
        <v>2</v>
      </c>
      <c r="J13" s="36">
        <v>3</v>
      </c>
      <c r="K13" s="27">
        <v>68</v>
      </c>
      <c r="L13" s="28">
        <v>38</v>
      </c>
      <c r="M13" s="29">
        <v>47</v>
      </c>
      <c r="N13" s="30">
        <f t="shared" si="0"/>
        <v>10</v>
      </c>
      <c r="O13" s="39" t="s">
        <v>21</v>
      </c>
      <c r="P13" s="2"/>
      <c r="Q13" s="73">
        <v>9</v>
      </c>
      <c r="R13" s="52">
        <v>2</v>
      </c>
      <c r="S13" s="53" t="s">
        <v>56</v>
      </c>
      <c r="T13" s="54">
        <v>6.36</v>
      </c>
      <c r="U13" s="35">
        <v>7.4169999999999998</v>
      </c>
      <c r="V13" s="27">
        <v>69</v>
      </c>
      <c r="W13" s="28">
        <v>37</v>
      </c>
      <c r="X13" s="29">
        <v>44</v>
      </c>
      <c r="Y13" s="67">
        <f t="shared" si="1"/>
        <v>81</v>
      </c>
      <c r="Z13" s="39" t="s">
        <v>21</v>
      </c>
    </row>
    <row r="14" spans="1:26" ht="20.100000000000001" customHeight="1">
      <c r="A14" s="6"/>
      <c r="B14" s="72">
        <v>10</v>
      </c>
      <c r="C14" s="52">
        <v>17</v>
      </c>
      <c r="D14" s="53" t="s">
        <v>48</v>
      </c>
      <c r="E14" s="54">
        <v>8.68</v>
      </c>
      <c r="F14" s="35">
        <v>8.8349999999999991</v>
      </c>
      <c r="G14" s="36">
        <v>2</v>
      </c>
      <c r="H14" s="36">
        <v>3</v>
      </c>
      <c r="I14" s="36">
        <v>2</v>
      </c>
      <c r="J14" s="36">
        <v>3</v>
      </c>
      <c r="K14" s="27">
        <v>68</v>
      </c>
      <c r="L14" s="28">
        <v>38</v>
      </c>
      <c r="M14" s="29">
        <v>47</v>
      </c>
      <c r="N14" s="30">
        <f t="shared" si="0"/>
        <v>10</v>
      </c>
      <c r="O14" s="39" t="s">
        <v>10</v>
      </c>
      <c r="P14" s="2"/>
      <c r="Q14" s="72">
        <v>10</v>
      </c>
      <c r="R14" s="52">
        <v>2</v>
      </c>
      <c r="S14" s="53" t="s">
        <v>57</v>
      </c>
      <c r="T14" s="54">
        <v>6.36</v>
      </c>
      <c r="U14" s="35">
        <v>7.4169999999999998</v>
      </c>
      <c r="V14" s="27">
        <v>69</v>
      </c>
      <c r="W14" s="28">
        <v>37</v>
      </c>
      <c r="X14" s="29">
        <v>44</v>
      </c>
      <c r="Y14" s="67">
        <f t="shared" si="1"/>
        <v>81</v>
      </c>
      <c r="Z14" s="31" t="s">
        <v>10</v>
      </c>
    </row>
    <row r="15" spans="1:26" ht="20.100000000000001" customHeight="1">
      <c r="A15" s="6"/>
      <c r="B15" s="73">
        <v>11</v>
      </c>
      <c r="C15" s="55">
        <v>17</v>
      </c>
      <c r="D15" s="53" t="s">
        <v>53</v>
      </c>
      <c r="E15" s="54">
        <v>8.68</v>
      </c>
      <c r="F15" s="35">
        <v>8.8349999999999991</v>
      </c>
      <c r="G15" s="36">
        <v>2</v>
      </c>
      <c r="H15" s="36">
        <v>3</v>
      </c>
      <c r="I15" s="36">
        <v>2</v>
      </c>
      <c r="J15" s="36">
        <v>3</v>
      </c>
      <c r="K15" s="27">
        <v>68</v>
      </c>
      <c r="L15" s="28">
        <v>38</v>
      </c>
      <c r="M15" s="29">
        <v>47</v>
      </c>
      <c r="N15" s="30">
        <f t="shared" si="0"/>
        <v>10</v>
      </c>
      <c r="O15" s="40" t="s">
        <v>21</v>
      </c>
      <c r="P15" s="2"/>
      <c r="Q15" s="73">
        <v>11</v>
      </c>
      <c r="R15" s="52">
        <v>2</v>
      </c>
      <c r="S15" s="53" t="s">
        <v>58</v>
      </c>
      <c r="T15" s="54">
        <v>6.36</v>
      </c>
      <c r="U15" s="35">
        <v>7.4169999999999998</v>
      </c>
      <c r="V15" s="27">
        <v>69</v>
      </c>
      <c r="W15" s="28">
        <v>37</v>
      </c>
      <c r="X15" s="29">
        <v>44</v>
      </c>
      <c r="Y15" s="67">
        <f t="shared" si="1"/>
        <v>81</v>
      </c>
      <c r="Z15" s="39" t="s">
        <v>21</v>
      </c>
    </row>
    <row r="16" spans="1:26" ht="20.100000000000001" customHeight="1">
      <c r="A16" s="6"/>
      <c r="B16" s="73">
        <v>12</v>
      </c>
      <c r="C16" s="52">
        <v>17</v>
      </c>
      <c r="D16" s="53" t="s">
        <v>52</v>
      </c>
      <c r="E16" s="54">
        <v>8.68</v>
      </c>
      <c r="F16" s="35">
        <v>8.8349999999999991</v>
      </c>
      <c r="G16" s="36">
        <v>2</v>
      </c>
      <c r="H16" s="36">
        <v>3</v>
      </c>
      <c r="I16" s="36">
        <v>2</v>
      </c>
      <c r="J16" s="36">
        <v>3</v>
      </c>
      <c r="K16" s="27">
        <v>68</v>
      </c>
      <c r="L16" s="28">
        <v>38</v>
      </c>
      <c r="M16" s="29">
        <v>47</v>
      </c>
      <c r="N16" s="30">
        <f t="shared" si="0"/>
        <v>10</v>
      </c>
      <c r="O16" s="31" t="s">
        <v>10</v>
      </c>
      <c r="P16" s="2"/>
      <c r="Q16" s="73">
        <v>12</v>
      </c>
      <c r="R16" s="52">
        <v>2</v>
      </c>
      <c r="S16" s="53" t="s">
        <v>59</v>
      </c>
      <c r="T16" s="54">
        <v>6.36</v>
      </c>
      <c r="U16" s="35">
        <v>7.4169999999999998</v>
      </c>
      <c r="V16" s="27">
        <v>69</v>
      </c>
      <c r="W16" s="28">
        <v>37</v>
      </c>
      <c r="X16" s="29">
        <v>44</v>
      </c>
      <c r="Y16" s="67">
        <f t="shared" si="1"/>
        <v>81</v>
      </c>
      <c r="Z16" s="39" t="s">
        <v>10</v>
      </c>
    </row>
    <row r="17" spans="1:26" ht="20.100000000000001" customHeight="1">
      <c r="A17" s="6"/>
      <c r="B17" s="72">
        <v>13</v>
      </c>
      <c r="C17" s="52">
        <v>6</v>
      </c>
      <c r="D17" s="53" t="s">
        <v>15</v>
      </c>
      <c r="E17" s="54">
        <v>9.7100000000000009</v>
      </c>
      <c r="F17" s="35">
        <v>9.4589999999999996</v>
      </c>
      <c r="G17" s="36">
        <v>3</v>
      </c>
      <c r="H17" s="36">
        <v>3</v>
      </c>
      <c r="I17" s="36">
        <v>2</v>
      </c>
      <c r="J17" s="36">
        <v>2</v>
      </c>
      <c r="K17" s="27">
        <v>71</v>
      </c>
      <c r="L17" s="28">
        <v>35</v>
      </c>
      <c r="M17" s="29">
        <v>44</v>
      </c>
      <c r="N17" s="30">
        <f t="shared" si="0"/>
        <v>10</v>
      </c>
      <c r="O17" s="39" t="s">
        <v>10</v>
      </c>
      <c r="P17" s="2"/>
      <c r="Q17" s="72">
        <v>13</v>
      </c>
      <c r="R17" s="52">
        <v>18</v>
      </c>
      <c r="S17" s="53" t="s">
        <v>14</v>
      </c>
      <c r="T17" s="54">
        <v>10.52</v>
      </c>
      <c r="U17" s="35">
        <v>7.7920000000000016</v>
      </c>
      <c r="V17" s="27">
        <v>70</v>
      </c>
      <c r="W17" s="28">
        <v>36</v>
      </c>
      <c r="X17" s="29">
        <v>44</v>
      </c>
      <c r="Y17" s="67">
        <f t="shared" si="1"/>
        <v>80</v>
      </c>
      <c r="Z17" s="39" t="s">
        <v>10</v>
      </c>
    </row>
    <row r="18" spans="1:26" ht="20.100000000000001" customHeight="1">
      <c r="A18" s="6"/>
      <c r="B18" s="73">
        <v>14</v>
      </c>
      <c r="C18" s="52">
        <v>6</v>
      </c>
      <c r="D18" s="53" t="s">
        <v>63</v>
      </c>
      <c r="E18" s="54">
        <v>9.7100000000000009</v>
      </c>
      <c r="F18" s="35">
        <v>9.4589999999999996</v>
      </c>
      <c r="G18" s="36">
        <v>3</v>
      </c>
      <c r="H18" s="36">
        <v>3</v>
      </c>
      <c r="I18" s="36">
        <v>2</v>
      </c>
      <c r="J18" s="36">
        <v>2</v>
      </c>
      <c r="K18" s="27">
        <v>71</v>
      </c>
      <c r="L18" s="28">
        <v>35</v>
      </c>
      <c r="M18" s="29">
        <v>44</v>
      </c>
      <c r="N18" s="30">
        <f t="shared" si="0"/>
        <v>10</v>
      </c>
      <c r="O18" s="39" t="s">
        <v>21</v>
      </c>
      <c r="P18" s="2"/>
      <c r="Q18" s="73">
        <v>14</v>
      </c>
      <c r="R18" s="52">
        <v>18</v>
      </c>
      <c r="S18" s="53" t="s">
        <v>61</v>
      </c>
      <c r="T18" s="54">
        <v>10.52</v>
      </c>
      <c r="U18" s="35">
        <v>7.7920000000000016</v>
      </c>
      <c r="V18" s="27">
        <v>70</v>
      </c>
      <c r="W18" s="28">
        <v>36</v>
      </c>
      <c r="X18" s="29">
        <v>44</v>
      </c>
      <c r="Y18" s="67">
        <f t="shared" si="1"/>
        <v>80</v>
      </c>
      <c r="Z18" s="39" t="s">
        <v>10</v>
      </c>
    </row>
    <row r="19" spans="1:26" ht="20.100000000000001" customHeight="1">
      <c r="A19" s="6"/>
      <c r="B19" s="73">
        <v>15</v>
      </c>
      <c r="C19" s="52">
        <v>6</v>
      </c>
      <c r="D19" s="53" t="s">
        <v>24</v>
      </c>
      <c r="E19" s="54">
        <v>9.7100000000000009</v>
      </c>
      <c r="F19" s="35">
        <v>9.4589999999999996</v>
      </c>
      <c r="G19" s="36">
        <v>3</v>
      </c>
      <c r="H19" s="36">
        <v>3</v>
      </c>
      <c r="I19" s="36">
        <v>2</v>
      </c>
      <c r="J19" s="36">
        <v>2</v>
      </c>
      <c r="K19" s="27">
        <v>71</v>
      </c>
      <c r="L19" s="28">
        <v>35</v>
      </c>
      <c r="M19" s="29">
        <v>44</v>
      </c>
      <c r="N19" s="30">
        <f t="shared" si="0"/>
        <v>10</v>
      </c>
      <c r="O19" s="39" t="s">
        <v>21</v>
      </c>
      <c r="P19" s="2"/>
      <c r="Q19" s="73">
        <v>15</v>
      </c>
      <c r="R19" s="52">
        <v>18</v>
      </c>
      <c r="S19" s="53" t="s">
        <v>34</v>
      </c>
      <c r="T19" s="54">
        <v>10.52</v>
      </c>
      <c r="U19" s="35">
        <v>7.7920000000000016</v>
      </c>
      <c r="V19" s="27">
        <v>70</v>
      </c>
      <c r="W19" s="28">
        <v>36</v>
      </c>
      <c r="X19" s="29">
        <v>44</v>
      </c>
      <c r="Y19" s="67">
        <f t="shared" si="1"/>
        <v>80</v>
      </c>
      <c r="Z19" s="39" t="s">
        <v>21</v>
      </c>
    </row>
    <row r="20" spans="1:26" ht="20.100000000000001" customHeight="1">
      <c r="A20" s="6"/>
      <c r="B20" s="72">
        <v>16</v>
      </c>
      <c r="C20" s="52">
        <v>6</v>
      </c>
      <c r="D20" s="53" t="s">
        <v>18</v>
      </c>
      <c r="E20" s="54">
        <v>9.7100000000000009</v>
      </c>
      <c r="F20" s="35">
        <v>9.4589999999999996</v>
      </c>
      <c r="G20" s="36">
        <v>3</v>
      </c>
      <c r="H20" s="36">
        <v>3</v>
      </c>
      <c r="I20" s="36">
        <v>2</v>
      </c>
      <c r="J20" s="36">
        <v>2</v>
      </c>
      <c r="K20" s="27">
        <v>71</v>
      </c>
      <c r="L20" s="28">
        <v>35</v>
      </c>
      <c r="M20" s="29">
        <v>44</v>
      </c>
      <c r="N20" s="30">
        <f t="shared" si="0"/>
        <v>10</v>
      </c>
      <c r="O20" s="39" t="s">
        <v>10</v>
      </c>
      <c r="P20" s="2"/>
      <c r="Q20" s="72">
        <v>16</v>
      </c>
      <c r="R20" s="52">
        <v>18</v>
      </c>
      <c r="S20" s="53" t="s">
        <v>62</v>
      </c>
      <c r="T20" s="54">
        <v>10.52</v>
      </c>
      <c r="U20" s="35">
        <v>7.7920000000000016</v>
      </c>
      <c r="V20" s="27">
        <v>70</v>
      </c>
      <c r="W20" s="28">
        <v>36</v>
      </c>
      <c r="X20" s="29">
        <v>44</v>
      </c>
      <c r="Y20" s="67">
        <f t="shared" si="1"/>
        <v>80</v>
      </c>
      <c r="Z20" s="39" t="s">
        <v>21</v>
      </c>
    </row>
    <row r="21" spans="1:26" ht="20.100000000000001" customHeight="1">
      <c r="A21" s="6"/>
      <c r="B21" s="73">
        <v>17</v>
      </c>
      <c r="C21" s="52">
        <v>5</v>
      </c>
      <c r="D21" s="53" t="s">
        <v>37</v>
      </c>
      <c r="E21" s="54">
        <v>5.73</v>
      </c>
      <c r="F21" s="35">
        <v>6.625</v>
      </c>
      <c r="G21" s="36">
        <v>3</v>
      </c>
      <c r="H21" s="36">
        <v>3</v>
      </c>
      <c r="I21" s="36">
        <v>2</v>
      </c>
      <c r="J21" s="36">
        <v>3</v>
      </c>
      <c r="K21" s="27">
        <v>70</v>
      </c>
      <c r="L21" s="28">
        <v>36</v>
      </c>
      <c r="M21" s="29">
        <v>43</v>
      </c>
      <c r="N21" s="30">
        <f t="shared" si="0"/>
        <v>11</v>
      </c>
      <c r="O21" s="39" t="s">
        <v>10</v>
      </c>
      <c r="P21" s="2"/>
      <c r="Q21" s="73">
        <v>17</v>
      </c>
      <c r="R21" s="52">
        <v>11</v>
      </c>
      <c r="S21" s="53" t="s">
        <v>60</v>
      </c>
      <c r="T21" s="54">
        <v>7.88</v>
      </c>
      <c r="U21" s="35">
        <v>8.3840000000000003</v>
      </c>
      <c r="V21" s="27">
        <v>70</v>
      </c>
      <c r="W21" s="28">
        <v>36</v>
      </c>
      <c r="X21" s="29">
        <v>44</v>
      </c>
      <c r="Y21" s="67">
        <f t="shared" si="1"/>
        <v>80</v>
      </c>
      <c r="Z21" s="39" t="s">
        <v>21</v>
      </c>
    </row>
    <row r="22" spans="1:26" ht="20.100000000000001" customHeight="1">
      <c r="A22" s="6"/>
      <c r="B22" s="73">
        <v>18</v>
      </c>
      <c r="C22" s="52">
        <v>5</v>
      </c>
      <c r="D22" s="53" t="s">
        <v>64</v>
      </c>
      <c r="E22" s="54">
        <v>5.73</v>
      </c>
      <c r="F22" s="35">
        <v>6.625</v>
      </c>
      <c r="G22" s="36">
        <v>3</v>
      </c>
      <c r="H22" s="36">
        <v>3</v>
      </c>
      <c r="I22" s="36">
        <v>2</v>
      </c>
      <c r="J22" s="36">
        <v>3</v>
      </c>
      <c r="K22" s="27">
        <v>70</v>
      </c>
      <c r="L22" s="28">
        <v>36</v>
      </c>
      <c r="M22" s="29">
        <v>43</v>
      </c>
      <c r="N22" s="30">
        <f t="shared" si="0"/>
        <v>11</v>
      </c>
      <c r="O22" s="39" t="s">
        <v>10</v>
      </c>
      <c r="P22" s="2"/>
      <c r="Q22" s="73">
        <v>18</v>
      </c>
      <c r="R22" s="52">
        <v>11</v>
      </c>
      <c r="S22" s="53" t="s">
        <v>23</v>
      </c>
      <c r="T22" s="54">
        <v>7.88</v>
      </c>
      <c r="U22" s="35">
        <v>8.3840000000000003</v>
      </c>
      <c r="V22" s="27">
        <v>70</v>
      </c>
      <c r="W22" s="28">
        <v>36</v>
      </c>
      <c r="X22" s="29">
        <v>44</v>
      </c>
      <c r="Y22" s="67">
        <f t="shared" si="1"/>
        <v>80</v>
      </c>
      <c r="Z22" s="39" t="s">
        <v>10</v>
      </c>
    </row>
    <row r="23" spans="1:26" ht="20.100000000000001" customHeight="1">
      <c r="A23" s="6"/>
      <c r="B23" s="72">
        <v>19</v>
      </c>
      <c r="C23" s="52">
        <v>5</v>
      </c>
      <c r="D23" s="53" t="s">
        <v>65</v>
      </c>
      <c r="E23" s="54">
        <v>5.73</v>
      </c>
      <c r="F23" s="35">
        <v>6.625</v>
      </c>
      <c r="G23" s="36">
        <v>3</v>
      </c>
      <c r="H23" s="36">
        <v>3</v>
      </c>
      <c r="I23" s="36">
        <v>2</v>
      </c>
      <c r="J23" s="36">
        <v>3</v>
      </c>
      <c r="K23" s="27">
        <v>70</v>
      </c>
      <c r="L23" s="28">
        <v>36</v>
      </c>
      <c r="M23" s="29">
        <v>43</v>
      </c>
      <c r="N23" s="30">
        <f t="shared" si="0"/>
        <v>11</v>
      </c>
      <c r="O23" s="39" t="s">
        <v>21</v>
      </c>
      <c r="P23" s="2"/>
      <c r="Q23" s="72">
        <v>19</v>
      </c>
      <c r="R23" s="52">
        <v>11</v>
      </c>
      <c r="S23" s="53" t="s">
        <v>43</v>
      </c>
      <c r="T23" s="54">
        <v>7.88</v>
      </c>
      <c r="U23" s="35">
        <v>8.3840000000000003</v>
      </c>
      <c r="V23" s="27">
        <v>70</v>
      </c>
      <c r="W23" s="28">
        <v>36</v>
      </c>
      <c r="X23" s="29">
        <v>44</v>
      </c>
      <c r="Y23" s="67">
        <f t="shared" si="1"/>
        <v>80</v>
      </c>
      <c r="Z23" s="39" t="s">
        <v>10</v>
      </c>
    </row>
    <row r="24" spans="1:26" ht="20.100000000000001" customHeight="1">
      <c r="A24" s="6"/>
      <c r="B24" s="73">
        <v>20</v>
      </c>
      <c r="C24" s="52">
        <v>5</v>
      </c>
      <c r="D24" s="53" t="s">
        <v>44</v>
      </c>
      <c r="E24" s="54">
        <v>5.73</v>
      </c>
      <c r="F24" s="35">
        <v>6.625</v>
      </c>
      <c r="G24" s="36">
        <v>3</v>
      </c>
      <c r="H24" s="36">
        <v>3</v>
      </c>
      <c r="I24" s="36">
        <v>2</v>
      </c>
      <c r="J24" s="36">
        <v>3</v>
      </c>
      <c r="K24" s="27">
        <v>70</v>
      </c>
      <c r="L24" s="28">
        <v>36</v>
      </c>
      <c r="M24" s="29">
        <v>43</v>
      </c>
      <c r="N24" s="30">
        <f t="shared" si="0"/>
        <v>11</v>
      </c>
      <c r="O24" s="39" t="s">
        <v>10</v>
      </c>
      <c r="P24" s="2"/>
      <c r="Q24" s="73">
        <v>20</v>
      </c>
      <c r="R24" s="52">
        <v>11</v>
      </c>
      <c r="S24" s="53" t="s">
        <v>40</v>
      </c>
      <c r="T24" s="54">
        <v>7.88</v>
      </c>
      <c r="U24" s="35">
        <v>8.3840000000000003</v>
      </c>
      <c r="V24" s="27">
        <v>70</v>
      </c>
      <c r="W24" s="28">
        <v>36</v>
      </c>
      <c r="X24" s="29">
        <v>44</v>
      </c>
      <c r="Y24" s="67">
        <f t="shared" si="1"/>
        <v>80</v>
      </c>
      <c r="Z24" s="39" t="s">
        <v>21</v>
      </c>
    </row>
    <row r="25" spans="1:26" ht="20.100000000000001" customHeight="1">
      <c r="A25" s="6"/>
      <c r="B25" s="73">
        <v>21</v>
      </c>
      <c r="C25" s="52">
        <v>11</v>
      </c>
      <c r="D25" s="53" t="s">
        <v>60</v>
      </c>
      <c r="E25" s="54">
        <v>7.88</v>
      </c>
      <c r="F25" s="35">
        <v>8.3840000000000003</v>
      </c>
      <c r="G25" s="36">
        <v>3</v>
      </c>
      <c r="H25" s="36">
        <v>3</v>
      </c>
      <c r="I25" s="36">
        <v>2</v>
      </c>
      <c r="J25" s="36">
        <v>3</v>
      </c>
      <c r="K25" s="27">
        <v>70</v>
      </c>
      <c r="L25" s="28">
        <v>36</v>
      </c>
      <c r="M25" s="29">
        <v>44</v>
      </c>
      <c r="N25" s="30">
        <f t="shared" si="0"/>
        <v>11</v>
      </c>
      <c r="O25" s="39" t="s">
        <v>21</v>
      </c>
      <c r="P25" s="2"/>
      <c r="Q25" s="73">
        <v>21</v>
      </c>
      <c r="R25" s="52">
        <v>6</v>
      </c>
      <c r="S25" s="53" t="s">
        <v>15</v>
      </c>
      <c r="T25" s="54">
        <v>9.7100000000000009</v>
      </c>
      <c r="U25" s="35">
        <v>9.4589999999999996</v>
      </c>
      <c r="V25" s="27">
        <v>71</v>
      </c>
      <c r="W25" s="28">
        <v>35</v>
      </c>
      <c r="X25" s="29">
        <v>44</v>
      </c>
      <c r="Y25" s="67">
        <f t="shared" si="1"/>
        <v>79</v>
      </c>
      <c r="Z25" s="39" t="s">
        <v>10</v>
      </c>
    </row>
    <row r="26" spans="1:26" ht="20.100000000000001" customHeight="1">
      <c r="A26" s="6"/>
      <c r="B26" s="72">
        <v>22</v>
      </c>
      <c r="C26" s="52">
        <v>11</v>
      </c>
      <c r="D26" s="53" t="s">
        <v>23</v>
      </c>
      <c r="E26" s="54">
        <v>7.88</v>
      </c>
      <c r="F26" s="35">
        <v>8.3840000000000003</v>
      </c>
      <c r="G26" s="36">
        <v>3</v>
      </c>
      <c r="H26" s="36">
        <v>3</v>
      </c>
      <c r="I26" s="36">
        <v>2</v>
      </c>
      <c r="J26" s="36">
        <v>3</v>
      </c>
      <c r="K26" s="27">
        <v>70</v>
      </c>
      <c r="L26" s="28">
        <v>36</v>
      </c>
      <c r="M26" s="29">
        <v>44</v>
      </c>
      <c r="N26" s="30">
        <f t="shared" si="0"/>
        <v>11</v>
      </c>
      <c r="O26" s="39" t="s">
        <v>10</v>
      </c>
      <c r="P26" s="2"/>
      <c r="Q26" s="72">
        <v>22</v>
      </c>
      <c r="R26" s="52">
        <v>6</v>
      </c>
      <c r="S26" s="53" t="s">
        <v>63</v>
      </c>
      <c r="T26" s="54">
        <v>9.7100000000000009</v>
      </c>
      <c r="U26" s="35">
        <v>9.4589999999999996</v>
      </c>
      <c r="V26" s="27">
        <v>71</v>
      </c>
      <c r="W26" s="28">
        <v>35</v>
      </c>
      <c r="X26" s="29">
        <v>44</v>
      </c>
      <c r="Y26" s="67">
        <f t="shared" si="1"/>
        <v>79</v>
      </c>
      <c r="Z26" s="39" t="s">
        <v>21</v>
      </c>
    </row>
    <row r="27" spans="1:26" ht="20.100000000000001" customHeight="1">
      <c r="A27" s="6"/>
      <c r="B27" s="73">
        <v>23</v>
      </c>
      <c r="C27" s="52">
        <v>11</v>
      </c>
      <c r="D27" s="53" t="s">
        <v>43</v>
      </c>
      <c r="E27" s="54">
        <v>7.88</v>
      </c>
      <c r="F27" s="35">
        <v>8.3840000000000003</v>
      </c>
      <c r="G27" s="36">
        <v>3</v>
      </c>
      <c r="H27" s="36">
        <v>3</v>
      </c>
      <c r="I27" s="36">
        <v>2</v>
      </c>
      <c r="J27" s="36">
        <v>3</v>
      </c>
      <c r="K27" s="27">
        <v>70</v>
      </c>
      <c r="L27" s="28">
        <v>36</v>
      </c>
      <c r="M27" s="29">
        <v>44</v>
      </c>
      <c r="N27" s="30">
        <f t="shared" si="0"/>
        <v>11</v>
      </c>
      <c r="O27" s="39" t="s">
        <v>10</v>
      </c>
      <c r="P27" s="2"/>
      <c r="Q27" s="73">
        <v>23</v>
      </c>
      <c r="R27" s="52">
        <v>6</v>
      </c>
      <c r="S27" s="53" t="s">
        <v>24</v>
      </c>
      <c r="T27" s="54">
        <v>9.7100000000000009</v>
      </c>
      <c r="U27" s="35">
        <v>9.4589999999999996</v>
      </c>
      <c r="V27" s="27">
        <v>71</v>
      </c>
      <c r="W27" s="28">
        <v>35</v>
      </c>
      <c r="X27" s="29">
        <v>44</v>
      </c>
      <c r="Y27" s="67">
        <f t="shared" si="1"/>
        <v>79</v>
      </c>
      <c r="Z27" s="39" t="s">
        <v>21</v>
      </c>
    </row>
    <row r="28" spans="1:26" ht="20.100000000000001" customHeight="1">
      <c r="A28" s="6"/>
      <c r="B28" s="73">
        <v>24</v>
      </c>
      <c r="C28" s="52">
        <v>11</v>
      </c>
      <c r="D28" s="53" t="s">
        <v>40</v>
      </c>
      <c r="E28" s="54">
        <v>7.88</v>
      </c>
      <c r="F28" s="35">
        <v>8.3840000000000003</v>
      </c>
      <c r="G28" s="36">
        <v>3</v>
      </c>
      <c r="H28" s="36">
        <v>3</v>
      </c>
      <c r="I28" s="36">
        <v>2</v>
      </c>
      <c r="J28" s="36">
        <v>3</v>
      </c>
      <c r="K28" s="27">
        <v>70</v>
      </c>
      <c r="L28" s="28">
        <v>36</v>
      </c>
      <c r="M28" s="29">
        <v>44</v>
      </c>
      <c r="N28" s="30">
        <f t="shared" si="0"/>
        <v>11</v>
      </c>
      <c r="O28" s="39" t="s">
        <v>21</v>
      </c>
      <c r="P28" s="2"/>
      <c r="Q28" s="73">
        <v>24</v>
      </c>
      <c r="R28" s="52">
        <v>6</v>
      </c>
      <c r="S28" s="53" t="s">
        <v>18</v>
      </c>
      <c r="T28" s="54">
        <v>9.7100000000000009</v>
      </c>
      <c r="U28" s="35">
        <v>9.4589999999999996</v>
      </c>
      <c r="V28" s="27">
        <v>71</v>
      </c>
      <c r="W28" s="28">
        <v>35</v>
      </c>
      <c r="X28" s="29">
        <v>44</v>
      </c>
      <c r="Y28" s="67">
        <f t="shared" si="1"/>
        <v>79</v>
      </c>
      <c r="Z28" s="39" t="s">
        <v>10</v>
      </c>
    </row>
    <row r="29" spans="1:26" ht="20.100000000000001" customHeight="1">
      <c r="A29" s="6"/>
      <c r="B29" s="72">
        <v>25</v>
      </c>
      <c r="C29" s="52">
        <v>15</v>
      </c>
      <c r="D29" s="53" t="s">
        <v>41</v>
      </c>
      <c r="E29" s="54">
        <v>8.34</v>
      </c>
      <c r="F29" s="35">
        <v>8.4019999999999992</v>
      </c>
      <c r="G29" s="36">
        <v>3</v>
      </c>
      <c r="H29" s="36">
        <v>3</v>
      </c>
      <c r="I29" s="36">
        <v>2</v>
      </c>
      <c r="J29" s="36">
        <v>3</v>
      </c>
      <c r="K29" s="27">
        <v>71</v>
      </c>
      <c r="L29" s="28">
        <v>35</v>
      </c>
      <c r="M29" s="29">
        <v>43</v>
      </c>
      <c r="N29" s="30">
        <f t="shared" si="0"/>
        <v>11</v>
      </c>
      <c r="O29" s="39" t="s">
        <v>10</v>
      </c>
      <c r="P29" s="2"/>
      <c r="Q29" s="72">
        <v>25</v>
      </c>
      <c r="R29" s="52">
        <v>5</v>
      </c>
      <c r="S29" s="53" t="s">
        <v>37</v>
      </c>
      <c r="T29" s="54">
        <v>5.73</v>
      </c>
      <c r="U29" s="35">
        <v>6.625</v>
      </c>
      <c r="V29" s="27">
        <v>70</v>
      </c>
      <c r="W29" s="28">
        <v>36</v>
      </c>
      <c r="X29" s="29">
        <v>43</v>
      </c>
      <c r="Y29" s="67">
        <f t="shared" si="1"/>
        <v>79</v>
      </c>
      <c r="Z29" s="39" t="s">
        <v>10</v>
      </c>
    </row>
    <row r="30" spans="1:26" ht="20.100000000000001" customHeight="1">
      <c r="A30" s="6"/>
      <c r="B30" s="73">
        <v>26</v>
      </c>
      <c r="C30" s="52">
        <v>15</v>
      </c>
      <c r="D30" s="53" t="s">
        <v>66</v>
      </c>
      <c r="E30" s="54">
        <v>8.34</v>
      </c>
      <c r="F30" s="35">
        <v>8.4019999999999992</v>
      </c>
      <c r="G30" s="36">
        <v>3</v>
      </c>
      <c r="H30" s="36">
        <v>3</v>
      </c>
      <c r="I30" s="36">
        <v>2</v>
      </c>
      <c r="J30" s="36">
        <v>3</v>
      </c>
      <c r="K30" s="27">
        <v>71</v>
      </c>
      <c r="L30" s="28">
        <v>35</v>
      </c>
      <c r="M30" s="29">
        <v>43</v>
      </c>
      <c r="N30" s="30">
        <f t="shared" si="0"/>
        <v>11</v>
      </c>
      <c r="O30" s="39" t="s">
        <v>10</v>
      </c>
      <c r="P30" s="2"/>
      <c r="Q30" s="73">
        <v>26</v>
      </c>
      <c r="R30" s="52">
        <v>5</v>
      </c>
      <c r="S30" s="53" t="s">
        <v>64</v>
      </c>
      <c r="T30" s="54">
        <v>5.73</v>
      </c>
      <c r="U30" s="35">
        <v>6.625</v>
      </c>
      <c r="V30" s="27">
        <v>70</v>
      </c>
      <c r="W30" s="28">
        <v>36</v>
      </c>
      <c r="X30" s="29">
        <v>43</v>
      </c>
      <c r="Y30" s="67">
        <f t="shared" si="1"/>
        <v>79</v>
      </c>
      <c r="Z30" s="39" t="s">
        <v>10</v>
      </c>
    </row>
    <row r="31" spans="1:26" ht="20.100000000000001" customHeight="1">
      <c r="A31" s="6"/>
      <c r="B31" s="73">
        <v>27</v>
      </c>
      <c r="C31" s="55">
        <v>15</v>
      </c>
      <c r="D31" s="53" t="s">
        <v>17</v>
      </c>
      <c r="E31" s="54">
        <v>8.34</v>
      </c>
      <c r="F31" s="35">
        <v>8.4019999999999992</v>
      </c>
      <c r="G31" s="36">
        <v>3</v>
      </c>
      <c r="H31" s="36">
        <v>3</v>
      </c>
      <c r="I31" s="36">
        <v>2</v>
      </c>
      <c r="J31" s="36">
        <v>3</v>
      </c>
      <c r="K31" s="27">
        <v>71</v>
      </c>
      <c r="L31" s="28">
        <v>35</v>
      </c>
      <c r="M31" s="29">
        <v>43</v>
      </c>
      <c r="N31" s="30">
        <f t="shared" si="0"/>
        <v>11</v>
      </c>
      <c r="O31" s="40" t="s">
        <v>10</v>
      </c>
      <c r="P31" s="2"/>
      <c r="Q31" s="73">
        <v>27</v>
      </c>
      <c r="R31" s="52">
        <v>5</v>
      </c>
      <c r="S31" s="53" t="s">
        <v>65</v>
      </c>
      <c r="T31" s="54">
        <v>5.73</v>
      </c>
      <c r="U31" s="35">
        <v>6.625</v>
      </c>
      <c r="V31" s="27">
        <v>70</v>
      </c>
      <c r="W31" s="28">
        <v>36</v>
      </c>
      <c r="X31" s="29">
        <v>43</v>
      </c>
      <c r="Y31" s="67">
        <f t="shared" si="1"/>
        <v>79</v>
      </c>
      <c r="Z31" s="39" t="s">
        <v>21</v>
      </c>
    </row>
    <row r="32" spans="1:26" ht="20.100000000000001" customHeight="1">
      <c r="A32" s="6"/>
      <c r="B32" s="72">
        <v>28</v>
      </c>
      <c r="C32" s="52">
        <v>15</v>
      </c>
      <c r="D32" s="53" t="s">
        <v>67</v>
      </c>
      <c r="E32" s="54">
        <v>8.34</v>
      </c>
      <c r="F32" s="35">
        <v>8.4019999999999992</v>
      </c>
      <c r="G32" s="36">
        <v>3</v>
      </c>
      <c r="H32" s="36">
        <v>3</v>
      </c>
      <c r="I32" s="36">
        <v>2</v>
      </c>
      <c r="J32" s="36">
        <v>3</v>
      </c>
      <c r="K32" s="27">
        <v>71</v>
      </c>
      <c r="L32" s="28">
        <v>35</v>
      </c>
      <c r="M32" s="29">
        <v>43</v>
      </c>
      <c r="N32" s="30">
        <f t="shared" si="0"/>
        <v>11</v>
      </c>
      <c r="O32" s="39" t="s">
        <v>10</v>
      </c>
      <c r="P32" s="2"/>
      <c r="Q32" s="72">
        <v>28</v>
      </c>
      <c r="R32" s="52">
        <v>5</v>
      </c>
      <c r="S32" s="53" t="s">
        <v>44</v>
      </c>
      <c r="T32" s="54">
        <v>5.73</v>
      </c>
      <c r="U32" s="35">
        <v>6.625</v>
      </c>
      <c r="V32" s="27">
        <v>70</v>
      </c>
      <c r="W32" s="28">
        <v>36</v>
      </c>
      <c r="X32" s="29">
        <v>43</v>
      </c>
      <c r="Y32" s="67">
        <f t="shared" si="1"/>
        <v>79</v>
      </c>
      <c r="Z32" s="39" t="s">
        <v>10</v>
      </c>
    </row>
    <row r="33" spans="1:26" ht="20.100000000000001" customHeight="1">
      <c r="A33" s="6"/>
      <c r="B33" s="73">
        <v>29</v>
      </c>
      <c r="C33" s="52">
        <v>14</v>
      </c>
      <c r="D33" s="53" t="s">
        <v>83</v>
      </c>
      <c r="E33" s="54">
        <v>11.57</v>
      </c>
      <c r="F33" s="35">
        <v>9.4049999999999994</v>
      </c>
      <c r="G33" s="36">
        <v>3</v>
      </c>
      <c r="H33" s="36">
        <v>3</v>
      </c>
      <c r="I33" s="36">
        <v>3</v>
      </c>
      <c r="J33" s="36">
        <v>2</v>
      </c>
      <c r="K33" s="27">
        <v>77</v>
      </c>
      <c r="L33" s="28">
        <v>29</v>
      </c>
      <c r="M33" s="29">
        <v>38</v>
      </c>
      <c r="N33" s="30">
        <f t="shared" si="0"/>
        <v>11</v>
      </c>
      <c r="O33" s="37" t="s">
        <v>10</v>
      </c>
      <c r="P33" s="2"/>
      <c r="Q33" s="73">
        <v>29</v>
      </c>
      <c r="R33" s="52">
        <v>15</v>
      </c>
      <c r="S33" s="53" t="s">
        <v>41</v>
      </c>
      <c r="T33" s="54">
        <v>8.34</v>
      </c>
      <c r="U33" s="35">
        <v>8.4019999999999992</v>
      </c>
      <c r="V33" s="27">
        <v>71</v>
      </c>
      <c r="W33" s="28">
        <v>35</v>
      </c>
      <c r="X33" s="29">
        <v>43</v>
      </c>
      <c r="Y33" s="67">
        <f t="shared" si="1"/>
        <v>78</v>
      </c>
      <c r="Z33" s="39" t="s">
        <v>10</v>
      </c>
    </row>
    <row r="34" spans="1:26" ht="20.100000000000001" customHeight="1">
      <c r="A34" s="6"/>
      <c r="B34" s="73">
        <v>30</v>
      </c>
      <c r="C34" s="52">
        <v>14</v>
      </c>
      <c r="D34" s="53" t="s">
        <v>46</v>
      </c>
      <c r="E34" s="54">
        <v>11.57</v>
      </c>
      <c r="F34" s="35">
        <v>9.4049999999999994</v>
      </c>
      <c r="G34" s="36">
        <v>3</v>
      </c>
      <c r="H34" s="36">
        <v>3</v>
      </c>
      <c r="I34" s="36">
        <v>3</v>
      </c>
      <c r="J34" s="36">
        <v>2</v>
      </c>
      <c r="K34" s="27">
        <v>77</v>
      </c>
      <c r="L34" s="28">
        <v>29</v>
      </c>
      <c r="M34" s="29">
        <v>38</v>
      </c>
      <c r="N34" s="30">
        <f t="shared" si="0"/>
        <v>11</v>
      </c>
      <c r="O34" s="37" t="s">
        <v>21</v>
      </c>
      <c r="P34" s="2"/>
      <c r="Q34" s="73">
        <v>30</v>
      </c>
      <c r="R34" s="52">
        <v>15</v>
      </c>
      <c r="S34" s="53" t="s">
        <v>66</v>
      </c>
      <c r="T34" s="54">
        <v>8.34</v>
      </c>
      <c r="U34" s="35">
        <v>8.4019999999999992</v>
      </c>
      <c r="V34" s="27">
        <v>71</v>
      </c>
      <c r="W34" s="28">
        <v>35</v>
      </c>
      <c r="X34" s="29">
        <v>43</v>
      </c>
      <c r="Y34" s="67">
        <f t="shared" si="1"/>
        <v>78</v>
      </c>
      <c r="Z34" s="39" t="s">
        <v>10</v>
      </c>
    </row>
    <row r="35" spans="1:26" ht="20.100000000000001" customHeight="1">
      <c r="A35" s="6"/>
      <c r="B35" s="72">
        <v>31</v>
      </c>
      <c r="C35" s="52">
        <v>14</v>
      </c>
      <c r="D35" s="53" t="s">
        <v>82</v>
      </c>
      <c r="E35" s="54">
        <v>11.57</v>
      </c>
      <c r="F35" s="35">
        <v>9.4049999999999994</v>
      </c>
      <c r="G35" s="36">
        <v>3</v>
      </c>
      <c r="H35" s="36">
        <v>3</v>
      </c>
      <c r="I35" s="36">
        <v>3</v>
      </c>
      <c r="J35" s="36">
        <v>2</v>
      </c>
      <c r="K35" s="27">
        <v>77</v>
      </c>
      <c r="L35" s="28">
        <v>29</v>
      </c>
      <c r="M35" s="29">
        <v>38</v>
      </c>
      <c r="N35" s="30">
        <f t="shared" si="0"/>
        <v>11</v>
      </c>
      <c r="O35" s="37" t="s">
        <v>10</v>
      </c>
      <c r="P35" s="2"/>
      <c r="Q35" s="72">
        <v>31</v>
      </c>
      <c r="R35" s="55">
        <v>15</v>
      </c>
      <c r="S35" s="53" t="s">
        <v>17</v>
      </c>
      <c r="T35" s="54">
        <v>8.34</v>
      </c>
      <c r="U35" s="35">
        <v>8.4019999999999992</v>
      </c>
      <c r="V35" s="27">
        <v>71</v>
      </c>
      <c r="W35" s="28">
        <v>35</v>
      </c>
      <c r="X35" s="29">
        <v>43</v>
      </c>
      <c r="Y35" s="67">
        <f t="shared" si="1"/>
        <v>78</v>
      </c>
      <c r="Z35" s="40" t="s">
        <v>10</v>
      </c>
    </row>
    <row r="36" spans="1:26" ht="20.100000000000001" customHeight="1">
      <c r="A36" s="6"/>
      <c r="B36" s="73">
        <v>32</v>
      </c>
      <c r="C36" s="52">
        <v>14</v>
      </c>
      <c r="D36" s="53" t="s">
        <v>35</v>
      </c>
      <c r="E36" s="54">
        <v>11.57</v>
      </c>
      <c r="F36" s="35">
        <v>9.4049999999999994</v>
      </c>
      <c r="G36" s="36">
        <v>3</v>
      </c>
      <c r="H36" s="36">
        <v>3</v>
      </c>
      <c r="I36" s="36">
        <v>3</v>
      </c>
      <c r="J36" s="36">
        <v>2</v>
      </c>
      <c r="K36" s="27">
        <v>77</v>
      </c>
      <c r="L36" s="28">
        <v>29</v>
      </c>
      <c r="M36" s="29">
        <v>38</v>
      </c>
      <c r="N36" s="30">
        <f t="shared" si="0"/>
        <v>11</v>
      </c>
      <c r="O36" s="37" t="s">
        <v>21</v>
      </c>
      <c r="P36" s="2"/>
      <c r="Q36" s="73">
        <v>32</v>
      </c>
      <c r="R36" s="52">
        <v>15</v>
      </c>
      <c r="S36" s="53" t="s">
        <v>67</v>
      </c>
      <c r="T36" s="54">
        <v>8.34</v>
      </c>
      <c r="U36" s="35">
        <v>8.4019999999999992</v>
      </c>
      <c r="V36" s="27">
        <v>71</v>
      </c>
      <c r="W36" s="28">
        <v>35</v>
      </c>
      <c r="X36" s="29">
        <v>43</v>
      </c>
      <c r="Y36" s="67">
        <f t="shared" si="1"/>
        <v>78</v>
      </c>
      <c r="Z36" s="39" t="s">
        <v>10</v>
      </c>
    </row>
    <row r="37" spans="1:26" ht="20.100000000000001" customHeight="1">
      <c r="A37" s="6"/>
      <c r="B37" s="73">
        <v>33</v>
      </c>
      <c r="C37" s="52">
        <v>1</v>
      </c>
      <c r="D37" s="53" t="s">
        <v>19</v>
      </c>
      <c r="E37" s="54">
        <v>4.92</v>
      </c>
      <c r="F37" s="35">
        <v>5.5960000000000001</v>
      </c>
      <c r="G37" s="36">
        <v>4</v>
      </c>
      <c r="H37" s="36">
        <v>3</v>
      </c>
      <c r="I37" s="36">
        <v>3</v>
      </c>
      <c r="J37" s="36">
        <v>2</v>
      </c>
      <c r="K37" s="27">
        <v>68</v>
      </c>
      <c r="L37" s="28">
        <v>38</v>
      </c>
      <c r="M37" s="29">
        <v>44</v>
      </c>
      <c r="N37" s="30">
        <f t="shared" ref="N37:N68" si="2">SUM(G37:J37)</f>
        <v>12</v>
      </c>
      <c r="O37" s="39" t="s">
        <v>10</v>
      </c>
      <c r="P37" s="2"/>
      <c r="Q37" s="73">
        <v>33</v>
      </c>
      <c r="R37" s="52">
        <v>8</v>
      </c>
      <c r="S37" s="53" t="s">
        <v>30</v>
      </c>
      <c r="T37" s="54">
        <v>9.8099999999999987</v>
      </c>
      <c r="U37" s="35">
        <v>8.6230000000000011</v>
      </c>
      <c r="V37" s="27">
        <v>73</v>
      </c>
      <c r="W37" s="28">
        <v>33</v>
      </c>
      <c r="X37" s="29">
        <v>42</v>
      </c>
      <c r="Y37" s="67">
        <f t="shared" ref="Y37:Y68" si="3">SUM(W37:X37)</f>
        <v>75</v>
      </c>
      <c r="Z37" s="39" t="s">
        <v>10</v>
      </c>
    </row>
    <row r="38" spans="1:26" ht="20.100000000000001" customHeight="1">
      <c r="A38" s="6"/>
      <c r="B38" s="72">
        <v>34</v>
      </c>
      <c r="C38" s="52">
        <v>1</v>
      </c>
      <c r="D38" s="53" t="s">
        <v>54</v>
      </c>
      <c r="E38" s="54">
        <v>4.92</v>
      </c>
      <c r="F38" s="35">
        <v>5.5960000000000001</v>
      </c>
      <c r="G38" s="36">
        <v>4</v>
      </c>
      <c r="H38" s="36">
        <v>3</v>
      </c>
      <c r="I38" s="36">
        <v>3</v>
      </c>
      <c r="J38" s="36">
        <v>2</v>
      </c>
      <c r="K38" s="27">
        <v>68</v>
      </c>
      <c r="L38" s="28">
        <v>38</v>
      </c>
      <c r="M38" s="29">
        <v>44</v>
      </c>
      <c r="N38" s="30">
        <f t="shared" si="2"/>
        <v>12</v>
      </c>
      <c r="O38" s="39" t="s">
        <v>10</v>
      </c>
      <c r="P38" s="2"/>
      <c r="Q38" s="72">
        <v>34</v>
      </c>
      <c r="R38" s="55">
        <v>8</v>
      </c>
      <c r="S38" s="53" t="s">
        <v>25</v>
      </c>
      <c r="T38" s="54">
        <v>9.8099999999999987</v>
      </c>
      <c r="U38" s="35">
        <v>8.6230000000000011</v>
      </c>
      <c r="V38" s="38">
        <v>73</v>
      </c>
      <c r="W38" s="28">
        <v>33</v>
      </c>
      <c r="X38" s="29">
        <v>42</v>
      </c>
      <c r="Y38" s="67">
        <f t="shared" si="3"/>
        <v>75</v>
      </c>
      <c r="Z38" s="40" t="s">
        <v>21</v>
      </c>
    </row>
    <row r="39" spans="1:26" ht="20.100000000000001" customHeight="1">
      <c r="A39" s="6"/>
      <c r="B39" s="73">
        <v>35</v>
      </c>
      <c r="C39" s="52">
        <v>1</v>
      </c>
      <c r="D39" s="53" t="s">
        <v>36</v>
      </c>
      <c r="E39" s="54">
        <v>4.92</v>
      </c>
      <c r="F39" s="35">
        <v>5.5960000000000001</v>
      </c>
      <c r="G39" s="36">
        <v>4</v>
      </c>
      <c r="H39" s="36">
        <v>3</v>
      </c>
      <c r="I39" s="36">
        <v>3</v>
      </c>
      <c r="J39" s="36">
        <v>2</v>
      </c>
      <c r="K39" s="27">
        <v>68</v>
      </c>
      <c r="L39" s="28">
        <v>38</v>
      </c>
      <c r="M39" s="29">
        <v>44</v>
      </c>
      <c r="N39" s="30">
        <f t="shared" si="2"/>
        <v>12</v>
      </c>
      <c r="O39" s="39" t="s">
        <v>10</v>
      </c>
      <c r="P39" s="2"/>
      <c r="Q39" s="73">
        <v>35</v>
      </c>
      <c r="R39" s="52">
        <v>8</v>
      </c>
      <c r="S39" s="53" t="s">
        <v>68</v>
      </c>
      <c r="T39" s="54">
        <v>9.8099999999999987</v>
      </c>
      <c r="U39" s="35">
        <v>8.6230000000000011</v>
      </c>
      <c r="V39" s="27">
        <v>73</v>
      </c>
      <c r="W39" s="28">
        <v>33</v>
      </c>
      <c r="X39" s="29">
        <v>42</v>
      </c>
      <c r="Y39" s="67">
        <f t="shared" si="3"/>
        <v>75</v>
      </c>
      <c r="Z39" s="39" t="s">
        <v>21</v>
      </c>
    </row>
    <row r="40" spans="1:26" ht="20.100000000000001" customHeight="1">
      <c r="A40" s="6"/>
      <c r="B40" s="73">
        <v>36</v>
      </c>
      <c r="C40" s="52">
        <v>1</v>
      </c>
      <c r="D40" s="53" t="s">
        <v>55</v>
      </c>
      <c r="E40" s="54">
        <v>4.92</v>
      </c>
      <c r="F40" s="35">
        <v>5.5960000000000001</v>
      </c>
      <c r="G40" s="36">
        <v>4</v>
      </c>
      <c r="H40" s="36">
        <v>3</v>
      </c>
      <c r="I40" s="36">
        <v>3</v>
      </c>
      <c r="J40" s="36">
        <v>2</v>
      </c>
      <c r="K40" s="27">
        <v>68</v>
      </c>
      <c r="L40" s="28">
        <v>38</v>
      </c>
      <c r="M40" s="29">
        <v>44</v>
      </c>
      <c r="N40" s="30">
        <f t="shared" si="2"/>
        <v>12</v>
      </c>
      <c r="O40" s="39" t="s">
        <v>10</v>
      </c>
      <c r="P40" s="2"/>
      <c r="Q40" s="73">
        <v>36</v>
      </c>
      <c r="R40" s="52">
        <v>8</v>
      </c>
      <c r="S40" s="53" t="s">
        <v>69</v>
      </c>
      <c r="T40" s="54">
        <v>9.8099999999999987</v>
      </c>
      <c r="U40" s="35">
        <v>8.6230000000000011</v>
      </c>
      <c r="V40" s="27">
        <v>73</v>
      </c>
      <c r="W40" s="28">
        <v>33</v>
      </c>
      <c r="X40" s="29">
        <v>42</v>
      </c>
      <c r="Y40" s="67">
        <f t="shared" si="3"/>
        <v>75</v>
      </c>
      <c r="Z40" s="39" t="s">
        <v>10</v>
      </c>
    </row>
    <row r="41" spans="1:26" ht="20.100000000000001" customHeight="1">
      <c r="A41" s="6"/>
      <c r="B41" s="72">
        <v>37</v>
      </c>
      <c r="C41" s="55">
        <v>4</v>
      </c>
      <c r="D41" s="53" t="s">
        <v>75</v>
      </c>
      <c r="E41" s="54">
        <v>6.8599999999999994</v>
      </c>
      <c r="F41" s="35">
        <v>7.15</v>
      </c>
      <c r="G41" s="36">
        <v>3</v>
      </c>
      <c r="H41" s="36">
        <v>3</v>
      </c>
      <c r="I41" s="36">
        <v>3</v>
      </c>
      <c r="J41" s="36">
        <v>3</v>
      </c>
      <c r="K41" s="27">
        <v>74</v>
      </c>
      <c r="L41" s="28">
        <v>32</v>
      </c>
      <c r="M41" s="29">
        <v>39</v>
      </c>
      <c r="N41" s="30">
        <f t="shared" si="2"/>
        <v>12</v>
      </c>
      <c r="O41" s="40" t="s">
        <v>10</v>
      </c>
      <c r="P41" s="2"/>
      <c r="Q41" s="72">
        <v>37</v>
      </c>
      <c r="R41" s="52">
        <v>9</v>
      </c>
      <c r="S41" s="53" t="s">
        <v>42</v>
      </c>
      <c r="T41" s="54">
        <v>8.3000000000000007</v>
      </c>
      <c r="U41" s="35">
        <v>8.843</v>
      </c>
      <c r="V41" s="27">
        <v>74</v>
      </c>
      <c r="W41" s="28">
        <v>32</v>
      </c>
      <c r="X41" s="29">
        <v>41</v>
      </c>
      <c r="Y41" s="67">
        <f t="shared" si="3"/>
        <v>73</v>
      </c>
      <c r="Z41" s="39" t="s">
        <v>10</v>
      </c>
    </row>
    <row r="42" spans="1:26" ht="20.100000000000001" customHeight="1">
      <c r="A42" s="6"/>
      <c r="B42" s="73">
        <v>38</v>
      </c>
      <c r="C42" s="55">
        <v>4</v>
      </c>
      <c r="D42" s="53" t="s">
        <v>74</v>
      </c>
      <c r="E42" s="54">
        <v>6.8599999999999994</v>
      </c>
      <c r="F42" s="35">
        <v>7.15</v>
      </c>
      <c r="G42" s="36">
        <v>3</v>
      </c>
      <c r="H42" s="36">
        <v>3</v>
      </c>
      <c r="I42" s="36">
        <v>3</v>
      </c>
      <c r="J42" s="36">
        <v>3</v>
      </c>
      <c r="K42" s="27">
        <v>74</v>
      </c>
      <c r="L42" s="28">
        <v>32</v>
      </c>
      <c r="M42" s="29">
        <v>39</v>
      </c>
      <c r="N42" s="30">
        <f t="shared" si="2"/>
        <v>12</v>
      </c>
      <c r="O42" s="40" t="s">
        <v>21</v>
      </c>
      <c r="P42" s="2"/>
      <c r="Q42" s="73">
        <v>38</v>
      </c>
      <c r="R42" s="55">
        <v>9</v>
      </c>
      <c r="S42" s="53" t="s">
        <v>38</v>
      </c>
      <c r="T42" s="54">
        <v>8.3000000000000007</v>
      </c>
      <c r="U42" s="35">
        <v>8.843</v>
      </c>
      <c r="V42" s="27">
        <v>74</v>
      </c>
      <c r="W42" s="28">
        <v>32</v>
      </c>
      <c r="X42" s="29">
        <v>41</v>
      </c>
      <c r="Y42" s="67">
        <f t="shared" si="3"/>
        <v>73</v>
      </c>
      <c r="Z42" s="40" t="s">
        <v>21</v>
      </c>
    </row>
    <row r="43" spans="1:26" ht="20.100000000000001" customHeight="1">
      <c r="A43" s="6"/>
      <c r="B43" s="73">
        <v>39</v>
      </c>
      <c r="C43" s="55">
        <v>4</v>
      </c>
      <c r="D43" s="53" t="s">
        <v>76</v>
      </c>
      <c r="E43" s="54">
        <v>6.8599999999999994</v>
      </c>
      <c r="F43" s="35">
        <v>7.15</v>
      </c>
      <c r="G43" s="36">
        <v>3</v>
      </c>
      <c r="H43" s="36">
        <v>3</v>
      </c>
      <c r="I43" s="36">
        <v>3</v>
      </c>
      <c r="J43" s="36">
        <v>3</v>
      </c>
      <c r="K43" s="27">
        <v>74</v>
      </c>
      <c r="L43" s="28">
        <v>32</v>
      </c>
      <c r="M43" s="29">
        <v>39</v>
      </c>
      <c r="N43" s="30">
        <f t="shared" si="2"/>
        <v>12</v>
      </c>
      <c r="O43" s="40" t="s">
        <v>21</v>
      </c>
      <c r="P43" s="2"/>
      <c r="Q43" s="73">
        <v>39</v>
      </c>
      <c r="R43" s="55">
        <v>9</v>
      </c>
      <c r="S43" s="53" t="s">
        <v>70</v>
      </c>
      <c r="T43" s="54">
        <v>8.3000000000000007</v>
      </c>
      <c r="U43" s="35">
        <v>8.843</v>
      </c>
      <c r="V43" s="27">
        <v>74</v>
      </c>
      <c r="W43" s="28">
        <v>32</v>
      </c>
      <c r="X43" s="29">
        <v>41</v>
      </c>
      <c r="Y43" s="67">
        <f t="shared" si="3"/>
        <v>73</v>
      </c>
      <c r="Z43" s="40" t="s">
        <v>10</v>
      </c>
    </row>
    <row r="44" spans="1:26" ht="20.100000000000001" customHeight="1">
      <c r="A44" s="6"/>
      <c r="B44" s="72">
        <v>40</v>
      </c>
      <c r="C44" s="55">
        <v>4</v>
      </c>
      <c r="D44" s="53" t="s">
        <v>77</v>
      </c>
      <c r="E44" s="54">
        <v>6.8599999999999994</v>
      </c>
      <c r="F44" s="35">
        <v>7.15</v>
      </c>
      <c r="G44" s="36">
        <v>3</v>
      </c>
      <c r="H44" s="36">
        <v>3</v>
      </c>
      <c r="I44" s="36">
        <v>3</v>
      </c>
      <c r="J44" s="36">
        <v>3</v>
      </c>
      <c r="K44" s="27">
        <v>74</v>
      </c>
      <c r="L44" s="28">
        <v>32</v>
      </c>
      <c r="M44" s="29">
        <v>39</v>
      </c>
      <c r="N44" s="30">
        <f t="shared" si="2"/>
        <v>12</v>
      </c>
      <c r="O44" s="40" t="s">
        <v>21</v>
      </c>
      <c r="P44" s="2"/>
      <c r="Q44" s="72">
        <v>40</v>
      </c>
      <c r="R44" s="55">
        <v>9</v>
      </c>
      <c r="S44" s="53" t="s">
        <v>71</v>
      </c>
      <c r="T44" s="54">
        <v>8.3000000000000007</v>
      </c>
      <c r="U44" s="35">
        <v>8.843</v>
      </c>
      <c r="V44" s="27">
        <v>74</v>
      </c>
      <c r="W44" s="28">
        <v>32</v>
      </c>
      <c r="X44" s="29">
        <v>41</v>
      </c>
      <c r="Y44" s="67">
        <f t="shared" si="3"/>
        <v>73</v>
      </c>
      <c r="Z44" s="40" t="s">
        <v>10</v>
      </c>
    </row>
    <row r="45" spans="1:26" ht="20.100000000000001" customHeight="1">
      <c r="A45" s="6"/>
      <c r="B45" s="73">
        <v>41</v>
      </c>
      <c r="C45" s="52">
        <v>10</v>
      </c>
      <c r="D45" s="53" t="s">
        <v>32</v>
      </c>
      <c r="E45" s="54">
        <v>6.4142857142857137</v>
      </c>
      <c r="F45" s="35">
        <v>7.5485714285714289</v>
      </c>
      <c r="G45" s="36">
        <v>3</v>
      </c>
      <c r="H45" s="36">
        <v>3</v>
      </c>
      <c r="I45" s="36">
        <v>3</v>
      </c>
      <c r="J45" s="36">
        <v>3</v>
      </c>
      <c r="K45" s="27">
        <v>78</v>
      </c>
      <c r="L45" s="28">
        <v>28</v>
      </c>
      <c r="M45" s="29">
        <v>36</v>
      </c>
      <c r="N45" s="30">
        <f t="shared" si="2"/>
        <v>12</v>
      </c>
      <c r="O45" s="37" t="s">
        <v>10</v>
      </c>
      <c r="P45" s="2"/>
      <c r="Q45" s="73">
        <v>41</v>
      </c>
      <c r="R45" s="55">
        <v>19</v>
      </c>
      <c r="S45" s="53" t="s">
        <v>72</v>
      </c>
      <c r="T45" s="54">
        <v>10.629999999999999</v>
      </c>
      <c r="U45" s="35">
        <v>9.6</v>
      </c>
      <c r="V45" s="27">
        <v>75</v>
      </c>
      <c r="W45" s="28">
        <v>31</v>
      </c>
      <c r="X45" s="29">
        <v>41</v>
      </c>
      <c r="Y45" s="67">
        <f t="shared" si="3"/>
        <v>72</v>
      </c>
      <c r="Z45" s="40" t="s">
        <v>21</v>
      </c>
    </row>
    <row r="46" spans="1:26" ht="20.100000000000001" customHeight="1">
      <c r="A46" s="6"/>
      <c r="B46" s="73">
        <v>42</v>
      </c>
      <c r="C46" s="52">
        <v>10</v>
      </c>
      <c r="D46" s="53" t="s">
        <v>47</v>
      </c>
      <c r="E46" s="54">
        <v>6.4142857142857137</v>
      </c>
      <c r="F46" s="35">
        <v>7.5485714285714289</v>
      </c>
      <c r="G46" s="36">
        <v>3</v>
      </c>
      <c r="H46" s="36">
        <v>3</v>
      </c>
      <c r="I46" s="36">
        <v>3</v>
      </c>
      <c r="J46" s="36">
        <v>3</v>
      </c>
      <c r="K46" s="27">
        <v>78</v>
      </c>
      <c r="L46" s="28">
        <v>28</v>
      </c>
      <c r="M46" s="29">
        <v>36</v>
      </c>
      <c r="N46" s="30">
        <f t="shared" si="2"/>
        <v>12</v>
      </c>
      <c r="O46" s="39" t="s">
        <v>10</v>
      </c>
      <c r="P46" s="2"/>
      <c r="Q46" s="73">
        <v>42</v>
      </c>
      <c r="R46" s="52">
        <v>19</v>
      </c>
      <c r="S46" s="53" t="s">
        <v>26</v>
      </c>
      <c r="T46" s="54">
        <v>10.629999999999999</v>
      </c>
      <c r="U46" s="35">
        <v>9.6</v>
      </c>
      <c r="V46" s="27">
        <v>75</v>
      </c>
      <c r="W46" s="28">
        <v>31</v>
      </c>
      <c r="X46" s="29">
        <v>41</v>
      </c>
      <c r="Y46" s="67">
        <f t="shared" si="3"/>
        <v>72</v>
      </c>
      <c r="Z46" s="39" t="s">
        <v>10</v>
      </c>
    </row>
    <row r="47" spans="1:26" ht="20.100000000000001" customHeight="1">
      <c r="A47" s="6"/>
      <c r="B47" s="72">
        <v>43</v>
      </c>
      <c r="C47" s="52">
        <v>10</v>
      </c>
      <c r="D47" s="53" t="s">
        <v>28</v>
      </c>
      <c r="E47" s="54">
        <v>6.4142857142857137</v>
      </c>
      <c r="F47" s="35">
        <v>7.5485714285714289</v>
      </c>
      <c r="G47" s="36">
        <v>3</v>
      </c>
      <c r="H47" s="36">
        <v>3</v>
      </c>
      <c r="I47" s="36">
        <v>3</v>
      </c>
      <c r="J47" s="36">
        <v>3</v>
      </c>
      <c r="K47" s="27">
        <v>78</v>
      </c>
      <c r="L47" s="28">
        <v>28</v>
      </c>
      <c r="M47" s="29">
        <v>36</v>
      </c>
      <c r="N47" s="30">
        <f t="shared" si="2"/>
        <v>12</v>
      </c>
      <c r="O47" s="37" t="s">
        <v>21</v>
      </c>
      <c r="P47" s="2"/>
      <c r="Q47" s="72">
        <v>43</v>
      </c>
      <c r="R47" s="55">
        <v>19</v>
      </c>
      <c r="S47" s="53" t="s">
        <v>73</v>
      </c>
      <c r="T47" s="54">
        <v>10.629999999999999</v>
      </c>
      <c r="U47" s="35">
        <v>9.6</v>
      </c>
      <c r="V47" s="27">
        <v>75</v>
      </c>
      <c r="W47" s="28">
        <v>31</v>
      </c>
      <c r="X47" s="29">
        <v>41</v>
      </c>
      <c r="Y47" s="67">
        <f t="shared" si="3"/>
        <v>72</v>
      </c>
      <c r="Z47" s="40" t="s">
        <v>21</v>
      </c>
    </row>
    <row r="48" spans="1:26" ht="20.100000000000001" customHeight="1">
      <c r="A48" s="6"/>
      <c r="B48" s="73">
        <v>44</v>
      </c>
      <c r="C48" s="55">
        <v>3</v>
      </c>
      <c r="D48" s="53" t="s">
        <v>79</v>
      </c>
      <c r="E48" s="54">
        <v>8.24</v>
      </c>
      <c r="F48" s="35">
        <v>8.3580000000000005</v>
      </c>
      <c r="G48" s="36">
        <v>3</v>
      </c>
      <c r="H48" s="36">
        <v>3</v>
      </c>
      <c r="I48" s="36">
        <v>2</v>
      </c>
      <c r="J48" s="36">
        <v>4</v>
      </c>
      <c r="K48" s="27">
        <v>75</v>
      </c>
      <c r="L48" s="28">
        <v>31</v>
      </c>
      <c r="M48" s="29">
        <v>39</v>
      </c>
      <c r="N48" s="30">
        <f t="shared" si="2"/>
        <v>12</v>
      </c>
      <c r="O48" s="39" t="s">
        <v>10</v>
      </c>
      <c r="P48" s="2"/>
      <c r="Q48" s="73">
        <v>44</v>
      </c>
      <c r="R48" s="55">
        <v>19</v>
      </c>
      <c r="S48" s="53" t="s">
        <v>45</v>
      </c>
      <c r="T48" s="54">
        <v>10.629999999999999</v>
      </c>
      <c r="U48" s="35">
        <v>9.6</v>
      </c>
      <c r="V48" s="27">
        <v>75</v>
      </c>
      <c r="W48" s="28">
        <v>31</v>
      </c>
      <c r="X48" s="29">
        <v>41</v>
      </c>
      <c r="Y48" s="67">
        <f t="shared" si="3"/>
        <v>72</v>
      </c>
      <c r="Z48" s="40" t="s">
        <v>10</v>
      </c>
    </row>
    <row r="49" spans="1:26" ht="20.100000000000001" customHeight="1">
      <c r="A49" s="6"/>
      <c r="B49" s="73">
        <v>45</v>
      </c>
      <c r="C49" s="55">
        <v>3</v>
      </c>
      <c r="D49" s="53" t="s">
        <v>80</v>
      </c>
      <c r="E49" s="54">
        <v>8.24</v>
      </c>
      <c r="F49" s="35">
        <v>8.3580000000000005</v>
      </c>
      <c r="G49" s="36">
        <v>3</v>
      </c>
      <c r="H49" s="36">
        <v>3</v>
      </c>
      <c r="I49" s="36">
        <v>2</v>
      </c>
      <c r="J49" s="36">
        <v>4</v>
      </c>
      <c r="K49" s="27">
        <v>75</v>
      </c>
      <c r="L49" s="28">
        <v>31</v>
      </c>
      <c r="M49" s="29">
        <v>39</v>
      </c>
      <c r="N49" s="30">
        <f t="shared" si="2"/>
        <v>12</v>
      </c>
      <c r="O49" s="40" t="s">
        <v>21</v>
      </c>
      <c r="P49" s="2"/>
      <c r="Q49" s="73">
        <v>45</v>
      </c>
      <c r="R49" s="55">
        <v>4</v>
      </c>
      <c r="S49" s="53" t="s">
        <v>75</v>
      </c>
      <c r="T49" s="54">
        <v>6.8599999999999994</v>
      </c>
      <c r="U49" s="35">
        <v>7.15</v>
      </c>
      <c r="V49" s="27">
        <v>74</v>
      </c>
      <c r="W49" s="28">
        <v>32</v>
      </c>
      <c r="X49" s="29">
        <v>39</v>
      </c>
      <c r="Y49" s="67">
        <f t="shared" si="3"/>
        <v>71</v>
      </c>
      <c r="Z49" s="40" t="s">
        <v>10</v>
      </c>
    </row>
    <row r="50" spans="1:26" ht="20.100000000000001" customHeight="1">
      <c r="A50" s="6"/>
      <c r="B50" s="72">
        <v>46</v>
      </c>
      <c r="C50" s="55">
        <v>3</v>
      </c>
      <c r="D50" s="53" t="s">
        <v>16</v>
      </c>
      <c r="E50" s="54">
        <v>8.24</v>
      </c>
      <c r="F50" s="35">
        <v>8.3580000000000005</v>
      </c>
      <c r="G50" s="36">
        <v>3</v>
      </c>
      <c r="H50" s="36">
        <v>3</v>
      </c>
      <c r="I50" s="36">
        <v>2</v>
      </c>
      <c r="J50" s="36">
        <v>4</v>
      </c>
      <c r="K50" s="38">
        <v>75</v>
      </c>
      <c r="L50" s="28">
        <v>31</v>
      </c>
      <c r="M50" s="29">
        <v>39</v>
      </c>
      <c r="N50" s="30">
        <f t="shared" si="2"/>
        <v>12</v>
      </c>
      <c r="O50" s="40" t="s">
        <v>10</v>
      </c>
      <c r="P50" s="2"/>
      <c r="Q50" s="72">
        <v>46</v>
      </c>
      <c r="R50" s="55">
        <v>4</v>
      </c>
      <c r="S50" s="53" t="s">
        <v>74</v>
      </c>
      <c r="T50" s="54">
        <v>6.8599999999999994</v>
      </c>
      <c r="U50" s="35">
        <v>7.15</v>
      </c>
      <c r="V50" s="27">
        <v>74</v>
      </c>
      <c r="W50" s="28">
        <v>32</v>
      </c>
      <c r="X50" s="29">
        <v>39</v>
      </c>
      <c r="Y50" s="67">
        <f t="shared" si="3"/>
        <v>71</v>
      </c>
      <c r="Z50" s="40" t="s">
        <v>21</v>
      </c>
    </row>
    <row r="51" spans="1:26" ht="20.100000000000001" customHeight="1">
      <c r="A51" s="6"/>
      <c r="B51" s="73">
        <v>47</v>
      </c>
      <c r="C51" s="55">
        <v>3</v>
      </c>
      <c r="D51" s="53" t="s">
        <v>78</v>
      </c>
      <c r="E51" s="54">
        <v>8.24</v>
      </c>
      <c r="F51" s="35">
        <v>8.3580000000000005</v>
      </c>
      <c r="G51" s="36">
        <v>3</v>
      </c>
      <c r="H51" s="36">
        <v>3</v>
      </c>
      <c r="I51" s="36">
        <v>2</v>
      </c>
      <c r="J51" s="36">
        <v>4</v>
      </c>
      <c r="K51" s="27">
        <v>75</v>
      </c>
      <c r="L51" s="28">
        <v>31</v>
      </c>
      <c r="M51" s="29">
        <v>39</v>
      </c>
      <c r="N51" s="30">
        <f t="shared" si="2"/>
        <v>12</v>
      </c>
      <c r="O51" s="40" t="s">
        <v>21</v>
      </c>
      <c r="P51" s="2"/>
      <c r="Q51" s="73">
        <v>47</v>
      </c>
      <c r="R51" s="55">
        <v>4</v>
      </c>
      <c r="S51" s="53" t="s">
        <v>76</v>
      </c>
      <c r="T51" s="54">
        <v>6.8599999999999994</v>
      </c>
      <c r="U51" s="35">
        <v>7.15</v>
      </c>
      <c r="V51" s="27">
        <v>74</v>
      </c>
      <c r="W51" s="28">
        <v>32</v>
      </c>
      <c r="X51" s="29">
        <v>39</v>
      </c>
      <c r="Y51" s="67">
        <f t="shared" si="3"/>
        <v>71</v>
      </c>
      <c r="Z51" s="40" t="s">
        <v>21</v>
      </c>
    </row>
    <row r="52" spans="1:26" ht="20.100000000000001" customHeight="1">
      <c r="A52" s="6"/>
      <c r="B52" s="73">
        <v>48</v>
      </c>
      <c r="C52" s="52">
        <v>8</v>
      </c>
      <c r="D52" s="53" t="s">
        <v>30</v>
      </c>
      <c r="E52" s="54">
        <v>9.8099999999999987</v>
      </c>
      <c r="F52" s="35">
        <v>8.6230000000000011</v>
      </c>
      <c r="G52" s="36">
        <v>4</v>
      </c>
      <c r="H52" s="36">
        <v>3</v>
      </c>
      <c r="I52" s="36">
        <v>2</v>
      </c>
      <c r="J52" s="36">
        <v>3</v>
      </c>
      <c r="K52" s="27">
        <v>73</v>
      </c>
      <c r="L52" s="28">
        <v>33</v>
      </c>
      <c r="M52" s="29">
        <v>42</v>
      </c>
      <c r="N52" s="30">
        <f t="shared" si="2"/>
        <v>12</v>
      </c>
      <c r="O52" s="39" t="s">
        <v>10</v>
      </c>
      <c r="P52" s="2"/>
      <c r="Q52" s="73">
        <v>48</v>
      </c>
      <c r="R52" s="55">
        <v>4</v>
      </c>
      <c r="S52" s="53" t="s">
        <v>77</v>
      </c>
      <c r="T52" s="54">
        <v>6.8599999999999994</v>
      </c>
      <c r="U52" s="35">
        <v>7.15</v>
      </c>
      <c r="V52" s="27">
        <v>74</v>
      </c>
      <c r="W52" s="28">
        <v>32</v>
      </c>
      <c r="X52" s="29">
        <v>39</v>
      </c>
      <c r="Y52" s="67">
        <f t="shared" si="3"/>
        <v>71</v>
      </c>
      <c r="Z52" s="40" t="s">
        <v>21</v>
      </c>
    </row>
    <row r="53" spans="1:26" ht="20.100000000000001" customHeight="1">
      <c r="A53" s="6"/>
      <c r="B53" s="72">
        <v>49</v>
      </c>
      <c r="C53" s="55">
        <v>8</v>
      </c>
      <c r="D53" s="53" t="s">
        <v>25</v>
      </c>
      <c r="E53" s="54">
        <v>9.8099999999999987</v>
      </c>
      <c r="F53" s="35">
        <v>8.6230000000000011</v>
      </c>
      <c r="G53" s="36">
        <v>4</v>
      </c>
      <c r="H53" s="36">
        <v>3</v>
      </c>
      <c r="I53" s="36">
        <v>2</v>
      </c>
      <c r="J53" s="36">
        <v>3</v>
      </c>
      <c r="K53" s="38">
        <v>73</v>
      </c>
      <c r="L53" s="28">
        <v>33</v>
      </c>
      <c r="M53" s="29">
        <v>42</v>
      </c>
      <c r="N53" s="30">
        <f t="shared" si="2"/>
        <v>12</v>
      </c>
      <c r="O53" s="40" t="s">
        <v>21</v>
      </c>
      <c r="P53" s="2"/>
      <c r="Q53" s="72">
        <v>49</v>
      </c>
      <c r="R53" s="55">
        <v>3</v>
      </c>
      <c r="S53" s="53" t="s">
        <v>79</v>
      </c>
      <c r="T53" s="54">
        <v>8.24</v>
      </c>
      <c r="U53" s="35">
        <v>8.3580000000000005</v>
      </c>
      <c r="V53" s="27">
        <v>75</v>
      </c>
      <c r="W53" s="28">
        <v>31</v>
      </c>
      <c r="X53" s="29">
        <v>39</v>
      </c>
      <c r="Y53" s="67">
        <f t="shared" si="3"/>
        <v>70</v>
      </c>
      <c r="Z53" s="39" t="s">
        <v>10</v>
      </c>
    </row>
    <row r="54" spans="1:26" ht="20.100000000000001" customHeight="1">
      <c r="A54" s="6"/>
      <c r="B54" s="73">
        <v>50</v>
      </c>
      <c r="C54" s="52">
        <v>8</v>
      </c>
      <c r="D54" s="53" t="s">
        <v>68</v>
      </c>
      <c r="E54" s="54">
        <v>9.8099999999999987</v>
      </c>
      <c r="F54" s="35">
        <v>8.6230000000000011</v>
      </c>
      <c r="G54" s="36">
        <v>4</v>
      </c>
      <c r="H54" s="36">
        <v>3</v>
      </c>
      <c r="I54" s="36">
        <v>2</v>
      </c>
      <c r="J54" s="36">
        <v>3</v>
      </c>
      <c r="K54" s="27">
        <v>73</v>
      </c>
      <c r="L54" s="28">
        <v>33</v>
      </c>
      <c r="M54" s="29">
        <v>42</v>
      </c>
      <c r="N54" s="30">
        <f t="shared" si="2"/>
        <v>12</v>
      </c>
      <c r="O54" s="39" t="s">
        <v>21</v>
      </c>
      <c r="P54" s="2"/>
      <c r="Q54" s="73">
        <v>50</v>
      </c>
      <c r="R54" s="55">
        <v>3</v>
      </c>
      <c r="S54" s="53" t="s">
        <v>80</v>
      </c>
      <c r="T54" s="54">
        <v>8.24</v>
      </c>
      <c r="U54" s="35">
        <v>8.3580000000000005</v>
      </c>
      <c r="V54" s="27">
        <v>75</v>
      </c>
      <c r="W54" s="28">
        <v>31</v>
      </c>
      <c r="X54" s="29">
        <v>39</v>
      </c>
      <c r="Y54" s="67">
        <f t="shared" si="3"/>
        <v>70</v>
      </c>
      <c r="Z54" s="40" t="s">
        <v>21</v>
      </c>
    </row>
    <row r="55" spans="1:26" ht="20.100000000000001" customHeight="1">
      <c r="A55" s="6"/>
      <c r="B55" s="73">
        <v>51</v>
      </c>
      <c r="C55" s="52">
        <v>8</v>
      </c>
      <c r="D55" s="53" t="s">
        <v>69</v>
      </c>
      <c r="E55" s="54">
        <v>9.8099999999999987</v>
      </c>
      <c r="F55" s="35">
        <v>8.6230000000000011</v>
      </c>
      <c r="G55" s="36">
        <v>4</v>
      </c>
      <c r="H55" s="36">
        <v>3</v>
      </c>
      <c r="I55" s="36">
        <v>2</v>
      </c>
      <c r="J55" s="36">
        <v>3</v>
      </c>
      <c r="K55" s="27">
        <v>73</v>
      </c>
      <c r="L55" s="28">
        <v>33</v>
      </c>
      <c r="M55" s="29">
        <v>42</v>
      </c>
      <c r="N55" s="30">
        <f t="shared" si="2"/>
        <v>12</v>
      </c>
      <c r="O55" s="39" t="s">
        <v>10</v>
      </c>
      <c r="P55" s="2"/>
      <c r="Q55" s="73">
        <v>51</v>
      </c>
      <c r="R55" s="55">
        <v>3</v>
      </c>
      <c r="S55" s="53" t="s">
        <v>16</v>
      </c>
      <c r="T55" s="54">
        <v>8.24</v>
      </c>
      <c r="U55" s="35">
        <v>8.3580000000000005</v>
      </c>
      <c r="V55" s="38">
        <v>75</v>
      </c>
      <c r="W55" s="28">
        <v>31</v>
      </c>
      <c r="X55" s="29">
        <v>39</v>
      </c>
      <c r="Y55" s="67">
        <f t="shared" si="3"/>
        <v>70</v>
      </c>
      <c r="Z55" s="40" t="s">
        <v>10</v>
      </c>
    </row>
    <row r="56" spans="1:26" ht="20.100000000000001" customHeight="1">
      <c r="A56" s="6"/>
      <c r="B56" s="72">
        <v>52</v>
      </c>
      <c r="C56" s="52">
        <v>16</v>
      </c>
      <c r="D56" s="53" t="s">
        <v>90</v>
      </c>
      <c r="E56" s="54">
        <v>9.8285714285714274</v>
      </c>
      <c r="F56" s="35">
        <v>8.8885714285714279</v>
      </c>
      <c r="G56" s="36">
        <v>3</v>
      </c>
      <c r="H56" s="36">
        <v>3</v>
      </c>
      <c r="I56" s="36">
        <v>3</v>
      </c>
      <c r="J56" s="36">
        <v>3</v>
      </c>
      <c r="K56" s="27">
        <v>80</v>
      </c>
      <c r="L56" s="28">
        <v>26</v>
      </c>
      <c r="M56" s="29">
        <v>35</v>
      </c>
      <c r="N56" s="30">
        <f t="shared" si="2"/>
        <v>12</v>
      </c>
      <c r="O56" s="37" t="s">
        <v>21</v>
      </c>
      <c r="P56" s="2"/>
      <c r="Q56" s="72">
        <v>52</v>
      </c>
      <c r="R56" s="55">
        <v>3</v>
      </c>
      <c r="S56" s="53" t="s">
        <v>78</v>
      </c>
      <c r="T56" s="54">
        <v>8.24</v>
      </c>
      <c r="U56" s="35">
        <v>8.3580000000000005</v>
      </c>
      <c r="V56" s="27">
        <v>75</v>
      </c>
      <c r="W56" s="28">
        <v>31</v>
      </c>
      <c r="X56" s="29">
        <v>39</v>
      </c>
      <c r="Y56" s="67">
        <f t="shared" si="3"/>
        <v>70</v>
      </c>
      <c r="Z56" s="40" t="s">
        <v>21</v>
      </c>
    </row>
    <row r="57" spans="1:26" ht="20.100000000000001" customHeight="1">
      <c r="A57" s="6"/>
      <c r="B57" s="73">
        <v>53</v>
      </c>
      <c r="C57" s="52">
        <v>16</v>
      </c>
      <c r="D57" s="53" t="s">
        <v>31</v>
      </c>
      <c r="E57" s="54">
        <v>9.8285714285714274</v>
      </c>
      <c r="F57" s="35">
        <v>8.8885714285714279</v>
      </c>
      <c r="G57" s="36">
        <v>3</v>
      </c>
      <c r="H57" s="36">
        <v>3</v>
      </c>
      <c r="I57" s="36">
        <v>3</v>
      </c>
      <c r="J57" s="36">
        <v>3</v>
      </c>
      <c r="K57" s="27">
        <v>80</v>
      </c>
      <c r="L57" s="28">
        <v>26</v>
      </c>
      <c r="M57" s="29">
        <v>35</v>
      </c>
      <c r="N57" s="30">
        <f t="shared" si="2"/>
        <v>12</v>
      </c>
      <c r="O57" s="37" t="s">
        <v>21</v>
      </c>
      <c r="P57" s="2"/>
      <c r="Q57" s="73">
        <v>53</v>
      </c>
      <c r="R57" s="52">
        <v>13</v>
      </c>
      <c r="S57" s="53" t="s">
        <v>33</v>
      </c>
      <c r="T57" s="54">
        <v>8.51</v>
      </c>
      <c r="U57" s="35">
        <v>8.6560000000000006</v>
      </c>
      <c r="V57" s="27">
        <v>76</v>
      </c>
      <c r="W57" s="28">
        <v>30</v>
      </c>
      <c r="X57" s="29">
        <v>39</v>
      </c>
      <c r="Y57" s="67">
        <f t="shared" si="3"/>
        <v>69</v>
      </c>
      <c r="Z57" s="39" t="s">
        <v>10</v>
      </c>
    </row>
    <row r="58" spans="1:26" ht="20.100000000000001" customHeight="1">
      <c r="A58" s="6"/>
      <c r="B58" s="73">
        <v>54</v>
      </c>
      <c r="C58" s="52">
        <v>16</v>
      </c>
      <c r="D58" s="53" t="s">
        <v>89</v>
      </c>
      <c r="E58" s="54">
        <v>9.8285714285714274</v>
      </c>
      <c r="F58" s="35">
        <v>8.8885714285714279</v>
      </c>
      <c r="G58" s="36">
        <v>3</v>
      </c>
      <c r="H58" s="36">
        <v>3</v>
      </c>
      <c r="I58" s="36">
        <v>3</v>
      </c>
      <c r="J58" s="36">
        <v>3</v>
      </c>
      <c r="K58" s="27">
        <v>80</v>
      </c>
      <c r="L58" s="28">
        <v>26</v>
      </c>
      <c r="M58" s="29">
        <v>35</v>
      </c>
      <c r="N58" s="30">
        <f t="shared" si="2"/>
        <v>12</v>
      </c>
      <c r="O58" s="31" t="s">
        <v>21</v>
      </c>
      <c r="P58" s="2"/>
      <c r="Q58" s="73">
        <v>54</v>
      </c>
      <c r="R58" s="55">
        <v>13</v>
      </c>
      <c r="S58" s="53" t="s">
        <v>39</v>
      </c>
      <c r="T58" s="54">
        <v>8.51</v>
      </c>
      <c r="U58" s="35">
        <v>8.6560000000000006</v>
      </c>
      <c r="V58" s="38">
        <v>76</v>
      </c>
      <c r="W58" s="28">
        <v>30</v>
      </c>
      <c r="X58" s="29">
        <v>39</v>
      </c>
      <c r="Y58" s="67">
        <f t="shared" si="3"/>
        <v>69</v>
      </c>
      <c r="Z58" s="40" t="s">
        <v>21</v>
      </c>
    </row>
    <row r="59" spans="1:26" ht="20.100000000000001" customHeight="1">
      <c r="A59" s="6"/>
      <c r="B59" s="72">
        <v>55</v>
      </c>
      <c r="C59" s="52">
        <v>9</v>
      </c>
      <c r="D59" s="53" t="s">
        <v>42</v>
      </c>
      <c r="E59" s="54">
        <v>8.3000000000000007</v>
      </c>
      <c r="F59" s="35">
        <v>8.843</v>
      </c>
      <c r="G59" s="36">
        <v>4</v>
      </c>
      <c r="H59" s="36">
        <v>3</v>
      </c>
      <c r="I59" s="36">
        <v>3</v>
      </c>
      <c r="J59" s="36">
        <v>3</v>
      </c>
      <c r="K59" s="27">
        <v>74</v>
      </c>
      <c r="L59" s="28">
        <v>32</v>
      </c>
      <c r="M59" s="29">
        <v>41</v>
      </c>
      <c r="N59" s="30">
        <f t="shared" si="2"/>
        <v>13</v>
      </c>
      <c r="O59" s="39" t="s">
        <v>10</v>
      </c>
      <c r="P59" s="2"/>
      <c r="Q59" s="72">
        <v>55</v>
      </c>
      <c r="R59" s="55">
        <v>13</v>
      </c>
      <c r="S59" s="53" t="s">
        <v>29</v>
      </c>
      <c r="T59" s="54">
        <v>8.51</v>
      </c>
      <c r="U59" s="35">
        <v>8.6560000000000006</v>
      </c>
      <c r="V59" s="27">
        <v>76</v>
      </c>
      <c r="W59" s="28">
        <v>30</v>
      </c>
      <c r="X59" s="29">
        <v>39</v>
      </c>
      <c r="Y59" s="67">
        <f t="shared" si="3"/>
        <v>69</v>
      </c>
      <c r="Z59" s="40" t="s">
        <v>21</v>
      </c>
    </row>
    <row r="60" spans="1:26" ht="20.100000000000001" customHeight="1">
      <c r="A60" s="6"/>
      <c r="B60" s="73">
        <v>56</v>
      </c>
      <c r="C60" s="55">
        <v>9</v>
      </c>
      <c r="D60" s="53" t="s">
        <v>38</v>
      </c>
      <c r="E60" s="54">
        <v>8.3000000000000007</v>
      </c>
      <c r="F60" s="35">
        <v>8.843</v>
      </c>
      <c r="G60" s="36">
        <v>4</v>
      </c>
      <c r="H60" s="36">
        <v>3</v>
      </c>
      <c r="I60" s="36">
        <v>3</v>
      </c>
      <c r="J60" s="36">
        <v>3</v>
      </c>
      <c r="K60" s="27">
        <v>74</v>
      </c>
      <c r="L60" s="28">
        <v>32</v>
      </c>
      <c r="M60" s="29">
        <v>41</v>
      </c>
      <c r="N60" s="30">
        <f t="shared" si="2"/>
        <v>13</v>
      </c>
      <c r="O60" s="40" t="s">
        <v>21</v>
      </c>
      <c r="P60" s="2"/>
      <c r="Q60" s="73">
        <v>56</v>
      </c>
      <c r="R60" s="52">
        <v>13</v>
      </c>
      <c r="S60" s="53" t="s">
        <v>81</v>
      </c>
      <c r="T60" s="54">
        <v>8.51</v>
      </c>
      <c r="U60" s="35">
        <v>8.6560000000000006</v>
      </c>
      <c r="V60" s="27">
        <v>76</v>
      </c>
      <c r="W60" s="28">
        <v>30</v>
      </c>
      <c r="X60" s="29">
        <v>39</v>
      </c>
      <c r="Y60" s="67">
        <f t="shared" si="3"/>
        <v>69</v>
      </c>
      <c r="Z60" s="39" t="s">
        <v>10</v>
      </c>
    </row>
    <row r="61" spans="1:26" ht="20.100000000000001" customHeight="1">
      <c r="A61" s="6"/>
      <c r="B61" s="73">
        <v>57</v>
      </c>
      <c r="C61" s="55">
        <v>9</v>
      </c>
      <c r="D61" s="53" t="s">
        <v>70</v>
      </c>
      <c r="E61" s="54">
        <v>8.3000000000000007</v>
      </c>
      <c r="F61" s="35">
        <v>8.843</v>
      </c>
      <c r="G61" s="36">
        <v>4</v>
      </c>
      <c r="H61" s="36">
        <v>3</v>
      </c>
      <c r="I61" s="36">
        <v>3</v>
      </c>
      <c r="J61" s="36">
        <v>3</v>
      </c>
      <c r="K61" s="27">
        <v>74</v>
      </c>
      <c r="L61" s="28">
        <v>32</v>
      </c>
      <c r="M61" s="29">
        <v>41</v>
      </c>
      <c r="N61" s="30">
        <f t="shared" si="2"/>
        <v>13</v>
      </c>
      <c r="O61" s="40" t="s">
        <v>10</v>
      </c>
      <c r="P61" s="2"/>
      <c r="Q61" s="73">
        <v>57</v>
      </c>
      <c r="R61" s="52">
        <v>14</v>
      </c>
      <c r="S61" s="53" t="s">
        <v>83</v>
      </c>
      <c r="T61" s="54">
        <v>11.57</v>
      </c>
      <c r="U61" s="35">
        <v>9.4049999999999994</v>
      </c>
      <c r="V61" s="27">
        <v>77</v>
      </c>
      <c r="W61" s="28">
        <v>29</v>
      </c>
      <c r="X61" s="29">
        <v>38</v>
      </c>
      <c r="Y61" s="67">
        <f t="shared" si="3"/>
        <v>67</v>
      </c>
      <c r="Z61" s="37" t="s">
        <v>10</v>
      </c>
    </row>
    <row r="62" spans="1:26" ht="20.100000000000001" customHeight="1">
      <c r="A62" s="6"/>
      <c r="B62" s="72">
        <v>58</v>
      </c>
      <c r="C62" s="55">
        <v>9</v>
      </c>
      <c r="D62" s="53" t="s">
        <v>71</v>
      </c>
      <c r="E62" s="54">
        <v>8.3000000000000007</v>
      </c>
      <c r="F62" s="35">
        <v>8.843</v>
      </c>
      <c r="G62" s="36">
        <v>4</v>
      </c>
      <c r="H62" s="36">
        <v>3</v>
      </c>
      <c r="I62" s="36">
        <v>3</v>
      </c>
      <c r="J62" s="36">
        <v>3</v>
      </c>
      <c r="K62" s="27">
        <v>74</v>
      </c>
      <c r="L62" s="28">
        <v>32</v>
      </c>
      <c r="M62" s="29">
        <v>41</v>
      </c>
      <c r="N62" s="30">
        <f t="shared" si="2"/>
        <v>13</v>
      </c>
      <c r="O62" s="40" t="s">
        <v>10</v>
      </c>
      <c r="P62" s="2"/>
      <c r="Q62" s="72">
        <v>58</v>
      </c>
      <c r="R62" s="52">
        <v>14</v>
      </c>
      <c r="S62" s="53" t="s">
        <v>46</v>
      </c>
      <c r="T62" s="54">
        <v>11.57</v>
      </c>
      <c r="U62" s="35">
        <v>9.4049999999999994</v>
      </c>
      <c r="V62" s="27">
        <v>77</v>
      </c>
      <c r="W62" s="28">
        <v>29</v>
      </c>
      <c r="X62" s="29">
        <v>38</v>
      </c>
      <c r="Y62" s="67">
        <f t="shared" si="3"/>
        <v>67</v>
      </c>
      <c r="Z62" s="37" t="s">
        <v>21</v>
      </c>
    </row>
    <row r="63" spans="1:26" ht="20.100000000000001" customHeight="1">
      <c r="A63" s="6"/>
      <c r="B63" s="73">
        <v>59</v>
      </c>
      <c r="C63" s="52">
        <v>7</v>
      </c>
      <c r="D63" s="53" t="s">
        <v>86</v>
      </c>
      <c r="E63" s="54">
        <v>9.8099999999999987</v>
      </c>
      <c r="F63" s="35">
        <v>8.8810000000000002</v>
      </c>
      <c r="G63" s="36">
        <v>3</v>
      </c>
      <c r="H63" s="36">
        <v>4</v>
      </c>
      <c r="I63" s="36">
        <v>2</v>
      </c>
      <c r="J63" s="36">
        <v>4</v>
      </c>
      <c r="K63" s="27">
        <v>80</v>
      </c>
      <c r="L63" s="28">
        <v>26</v>
      </c>
      <c r="M63" s="29">
        <v>35</v>
      </c>
      <c r="N63" s="30">
        <f t="shared" si="2"/>
        <v>13</v>
      </c>
      <c r="O63" s="31" t="s">
        <v>10</v>
      </c>
      <c r="P63" s="2"/>
      <c r="Q63" s="73">
        <v>59</v>
      </c>
      <c r="R63" s="52">
        <v>14</v>
      </c>
      <c r="S63" s="53" t="s">
        <v>82</v>
      </c>
      <c r="T63" s="54">
        <v>11.57</v>
      </c>
      <c r="U63" s="35">
        <v>9.4049999999999994</v>
      </c>
      <c r="V63" s="27">
        <v>77</v>
      </c>
      <c r="W63" s="28">
        <v>29</v>
      </c>
      <c r="X63" s="29">
        <v>38</v>
      </c>
      <c r="Y63" s="67">
        <f t="shared" si="3"/>
        <v>67</v>
      </c>
      <c r="Z63" s="37" t="s">
        <v>10</v>
      </c>
    </row>
    <row r="64" spans="1:26" ht="20.100000000000001" customHeight="1">
      <c r="A64" s="6"/>
      <c r="B64" s="73">
        <v>60</v>
      </c>
      <c r="C64" s="52">
        <v>7</v>
      </c>
      <c r="D64" s="53" t="s">
        <v>49</v>
      </c>
      <c r="E64" s="54">
        <v>9.8099999999999987</v>
      </c>
      <c r="F64" s="35">
        <v>8.8810000000000002</v>
      </c>
      <c r="G64" s="36">
        <v>3</v>
      </c>
      <c r="H64" s="36">
        <v>4</v>
      </c>
      <c r="I64" s="36">
        <v>2</v>
      </c>
      <c r="J64" s="36">
        <v>4</v>
      </c>
      <c r="K64" s="27">
        <v>80</v>
      </c>
      <c r="L64" s="28">
        <v>26</v>
      </c>
      <c r="M64" s="29">
        <v>35</v>
      </c>
      <c r="N64" s="30">
        <f t="shared" si="2"/>
        <v>13</v>
      </c>
      <c r="O64" s="31" t="s">
        <v>21</v>
      </c>
      <c r="P64" s="2"/>
      <c r="Q64" s="73">
        <v>60</v>
      </c>
      <c r="R64" s="52">
        <v>14</v>
      </c>
      <c r="S64" s="53" t="s">
        <v>35</v>
      </c>
      <c r="T64" s="54">
        <v>11.57</v>
      </c>
      <c r="U64" s="35">
        <v>9.4049999999999994</v>
      </c>
      <c r="V64" s="27">
        <v>77</v>
      </c>
      <c r="W64" s="28">
        <v>29</v>
      </c>
      <c r="X64" s="29">
        <v>38</v>
      </c>
      <c r="Y64" s="67">
        <f t="shared" si="3"/>
        <v>67</v>
      </c>
      <c r="Z64" s="37" t="s">
        <v>21</v>
      </c>
    </row>
    <row r="65" spans="1:26" ht="20.100000000000001" customHeight="1">
      <c r="A65" s="6"/>
      <c r="B65" s="72">
        <v>61</v>
      </c>
      <c r="C65" s="52">
        <v>7</v>
      </c>
      <c r="D65" s="53" t="s">
        <v>87</v>
      </c>
      <c r="E65" s="54">
        <v>9.8099999999999987</v>
      </c>
      <c r="F65" s="35">
        <v>8.8810000000000002</v>
      </c>
      <c r="G65" s="36">
        <v>3</v>
      </c>
      <c r="H65" s="36">
        <v>4</v>
      </c>
      <c r="I65" s="36">
        <v>2</v>
      </c>
      <c r="J65" s="36">
        <v>4</v>
      </c>
      <c r="K65" s="27">
        <v>80</v>
      </c>
      <c r="L65" s="28">
        <v>26</v>
      </c>
      <c r="M65" s="29">
        <v>35</v>
      </c>
      <c r="N65" s="30">
        <f t="shared" si="2"/>
        <v>13</v>
      </c>
      <c r="O65" s="37" t="s">
        <v>10</v>
      </c>
      <c r="P65" s="2"/>
      <c r="Q65" s="72">
        <v>61</v>
      </c>
      <c r="R65" s="52">
        <v>12</v>
      </c>
      <c r="S65" s="53" t="s">
        <v>85</v>
      </c>
      <c r="T65" s="54">
        <v>12.05</v>
      </c>
      <c r="U65" s="35">
        <v>9.1859999999999999</v>
      </c>
      <c r="V65" s="27">
        <v>77</v>
      </c>
      <c r="W65" s="28">
        <v>29</v>
      </c>
      <c r="X65" s="29">
        <v>38</v>
      </c>
      <c r="Y65" s="67">
        <f t="shared" si="3"/>
        <v>67</v>
      </c>
      <c r="Z65" s="39" t="s">
        <v>21</v>
      </c>
    </row>
    <row r="66" spans="1:26" ht="20.100000000000001" customHeight="1">
      <c r="A66" s="6"/>
      <c r="B66" s="73">
        <v>62</v>
      </c>
      <c r="C66" s="52">
        <v>7</v>
      </c>
      <c r="D66" s="53" t="s">
        <v>88</v>
      </c>
      <c r="E66" s="54">
        <v>9.8099999999999987</v>
      </c>
      <c r="F66" s="35">
        <v>8.8810000000000002</v>
      </c>
      <c r="G66" s="36">
        <v>3</v>
      </c>
      <c r="H66" s="36">
        <v>4</v>
      </c>
      <c r="I66" s="36">
        <v>2</v>
      </c>
      <c r="J66" s="36">
        <v>4</v>
      </c>
      <c r="K66" s="27">
        <v>80</v>
      </c>
      <c r="L66" s="28">
        <v>26</v>
      </c>
      <c r="M66" s="29">
        <v>35</v>
      </c>
      <c r="N66" s="30">
        <f t="shared" si="2"/>
        <v>13</v>
      </c>
      <c r="O66" s="39" t="s">
        <v>10</v>
      </c>
      <c r="P66" s="2"/>
      <c r="Q66" s="73">
        <v>62</v>
      </c>
      <c r="R66" s="52">
        <v>12</v>
      </c>
      <c r="S66" s="53" t="s">
        <v>22</v>
      </c>
      <c r="T66" s="54">
        <v>12.05</v>
      </c>
      <c r="U66" s="35">
        <v>9.1859999999999999</v>
      </c>
      <c r="V66" s="27">
        <v>77</v>
      </c>
      <c r="W66" s="28">
        <v>29</v>
      </c>
      <c r="X66" s="29">
        <v>38</v>
      </c>
      <c r="Y66" s="67">
        <f t="shared" si="3"/>
        <v>67</v>
      </c>
      <c r="Z66" s="37" t="s">
        <v>21</v>
      </c>
    </row>
    <row r="67" spans="1:26" ht="20.100000000000001" customHeight="1">
      <c r="A67" s="6"/>
      <c r="B67" s="73">
        <v>63</v>
      </c>
      <c r="C67" s="52">
        <v>13</v>
      </c>
      <c r="D67" s="53" t="s">
        <v>33</v>
      </c>
      <c r="E67" s="54">
        <v>8.51</v>
      </c>
      <c r="F67" s="35">
        <v>8.6560000000000006</v>
      </c>
      <c r="G67" s="36">
        <v>4</v>
      </c>
      <c r="H67" s="36">
        <v>3</v>
      </c>
      <c r="I67" s="36">
        <v>3</v>
      </c>
      <c r="J67" s="36">
        <v>4</v>
      </c>
      <c r="K67" s="27">
        <v>76</v>
      </c>
      <c r="L67" s="28">
        <v>30</v>
      </c>
      <c r="M67" s="29">
        <v>39</v>
      </c>
      <c r="N67" s="30">
        <f t="shared" si="2"/>
        <v>14</v>
      </c>
      <c r="O67" s="39" t="s">
        <v>10</v>
      </c>
      <c r="P67" s="2"/>
      <c r="Q67" s="73">
        <v>63</v>
      </c>
      <c r="R67" s="52">
        <v>12</v>
      </c>
      <c r="S67" s="53" t="s">
        <v>27</v>
      </c>
      <c r="T67" s="54">
        <v>12.05</v>
      </c>
      <c r="U67" s="35">
        <v>9.1859999999999999</v>
      </c>
      <c r="V67" s="27">
        <v>77</v>
      </c>
      <c r="W67" s="28">
        <v>29</v>
      </c>
      <c r="X67" s="29">
        <v>38</v>
      </c>
      <c r="Y67" s="67">
        <f t="shared" si="3"/>
        <v>67</v>
      </c>
      <c r="Z67" s="39" t="s">
        <v>10</v>
      </c>
    </row>
    <row r="68" spans="1:26" ht="20.100000000000001" customHeight="1">
      <c r="A68" s="6"/>
      <c r="B68" s="72">
        <v>64</v>
      </c>
      <c r="C68" s="55">
        <v>13</v>
      </c>
      <c r="D68" s="53" t="s">
        <v>39</v>
      </c>
      <c r="E68" s="54">
        <v>8.51</v>
      </c>
      <c r="F68" s="35">
        <v>8.6560000000000006</v>
      </c>
      <c r="G68" s="36">
        <v>4</v>
      </c>
      <c r="H68" s="36">
        <v>3</v>
      </c>
      <c r="I68" s="36">
        <v>3</v>
      </c>
      <c r="J68" s="36">
        <v>4</v>
      </c>
      <c r="K68" s="38">
        <v>76</v>
      </c>
      <c r="L68" s="28">
        <v>30</v>
      </c>
      <c r="M68" s="29">
        <v>39</v>
      </c>
      <c r="N68" s="30">
        <f t="shared" si="2"/>
        <v>14</v>
      </c>
      <c r="O68" s="40" t="s">
        <v>21</v>
      </c>
      <c r="P68" s="2"/>
      <c r="Q68" s="72">
        <v>64</v>
      </c>
      <c r="R68" s="52">
        <v>12</v>
      </c>
      <c r="S68" s="53" t="s">
        <v>84</v>
      </c>
      <c r="T68" s="54">
        <v>12.05</v>
      </c>
      <c r="U68" s="35">
        <v>9.1859999999999999</v>
      </c>
      <c r="V68" s="27">
        <v>77</v>
      </c>
      <c r="W68" s="28">
        <v>29</v>
      </c>
      <c r="X68" s="29">
        <v>38</v>
      </c>
      <c r="Y68" s="67">
        <f t="shared" si="3"/>
        <v>67</v>
      </c>
      <c r="Z68" s="37" t="s">
        <v>21</v>
      </c>
    </row>
    <row r="69" spans="1:26" ht="20.100000000000001" customHeight="1">
      <c r="A69" s="6"/>
      <c r="B69" s="73">
        <v>65</v>
      </c>
      <c r="C69" s="55">
        <v>13</v>
      </c>
      <c r="D69" s="53" t="s">
        <v>29</v>
      </c>
      <c r="E69" s="54">
        <v>8.51</v>
      </c>
      <c r="F69" s="35">
        <v>8.6560000000000006</v>
      </c>
      <c r="G69" s="36">
        <v>4</v>
      </c>
      <c r="H69" s="36">
        <v>3</v>
      </c>
      <c r="I69" s="36">
        <v>3</v>
      </c>
      <c r="J69" s="36">
        <v>4</v>
      </c>
      <c r="K69" s="27">
        <v>76</v>
      </c>
      <c r="L69" s="28">
        <v>30</v>
      </c>
      <c r="M69" s="29">
        <v>39</v>
      </c>
      <c r="N69" s="30">
        <f t="shared" ref="N69:N78" si="4">SUM(G69:J69)</f>
        <v>14</v>
      </c>
      <c r="O69" s="40" t="s">
        <v>21</v>
      </c>
      <c r="P69" s="2"/>
      <c r="Q69" s="73">
        <v>65</v>
      </c>
      <c r="R69" s="52">
        <v>10</v>
      </c>
      <c r="S69" s="53" t="s">
        <v>32</v>
      </c>
      <c r="T69" s="54">
        <v>6.4142857142857137</v>
      </c>
      <c r="U69" s="35">
        <v>7.5485714285714289</v>
      </c>
      <c r="V69" s="27">
        <v>78</v>
      </c>
      <c r="W69" s="28">
        <v>28</v>
      </c>
      <c r="X69" s="29">
        <v>36</v>
      </c>
      <c r="Y69" s="67">
        <f t="shared" ref="Y69:Y100" si="5">SUM(W69:X69)</f>
        <v>64</v>
      </c>
      <c r="Z69" s="37" t="s">
        <v>10</v>
      </c>
    </row>
    <row r="70" spans="1:26" ht="20.100000000000001" customHeight="1">
      <c r="A70" s="6"/>
      <c r="B70" s="73">
        <v>66</v>
      </c>
      <c r="C70" s="52">
        <v>13</v>
      </c>
      <c r="D70" s="53" t="s">
        <v>81</v>
      </c>
      <c r="E70" s="54">
        <v>8.51</v>
      </c>
      <c r="F70" s="35">
        <v>8.6560000000000006</v>
      </c>
      <c r="G70" s="36">
        <v>4</v>
      </c>
      <c r="H70" s="36">
        <v>3</v>
      </c>
      <c r="I70" s="36">
        <v>3</v>
      </c>
      <c r="J70" s="36">
        <v>4</v>
      </c>
      <c r="K70" s="27">
        <v>76</v>
      </c>
      <c r="L70" s="28">
        <v>30</v>
      </c>
      <c r="M70" s="29">
        <v>39</v>
      </c>
      <c r="N70" s="30">
        <f t="shared" si="4"/>
        <v>14</v>
      </c>
      <c r="O70" s="39" t="s">
        <v>10</v>
      </c>
      <c r="P70" s="2"/>
      <c r="Q70" s="73">
        <v>66</v>
      </c>
      <c r="R70" s="52">
        <v>10</v>
      </c>
      <c r="S70" s="53" t="s">
        <v>47</v>
      </c>
      <c r="T70" s="54">
        <v>6.4142857142857137</v>
      </c>
      <c r="U70" s="35">
        <v>7.5485714285714289</v>
      </c>
      <c r="V70" s="27">
        <v>78</v>
      </c>
      <c r="W70" s="28">
        <v>28</v>
      </c>
      <c r="X70" s="29">
        <v>36</v>
      </c>
      <c r="Y70" s="67">
        <f t="shared" si="5"/>
        <v>64</v>
      </c>
      <c r="Z70" s="39" t="s">
        <v>10</v>
      </c>
    </row>
    <row r="71" spans="1:26" ht="20.100000000000001" customHeight="1">
      <c r="A71" s="6"/>
      <c r="B71" s="72">
        <v>67</v>
      </c>
      <c r="C71" s="52">
        <v>12</v>
      </c>
      <c r="D71" s="53" t="s">
        <v>85</v>
      </c>
      <c r="E71" s="54">
        <v>12.05</v>
      </c>
      <c r="F71" s="35">
        <v>9.1859999999999999</v>
      </c>
      <c r="G71" s="36">
        <v>4</v>
      </c>
      <c r="H71" s="36">
        <v>4</v>
      </c>
      <c r="I71" s="36">
        <v>3</v>
      </c>
      <c r="J71" s="36">
        <v>3</v>
      </c>
      <c r="K71" s="27">
        <v>77</v>
      </c>
      <c r="L71" s="28">
        <v>29</v>
      </c>
      <c r="M71" s="29">
        <v>38</v>
      </c>
      <c r="N71" s="30">
        <f t="shared" si="4"/>
        <v>14</v>
      </c>
      <c r="O71" s="39" t="s">
        <v>21</v>
      </c>
      <c r="P71" s="2"/>
      <c r="Q71" s="72">
        <v>67</v>
      </c>
      <c r="R71" s="52">
        <v>10</v>
      </c>
      <c r="S71" s="53" t="s">
        <v>28</v>
      </c>
      <c r="T71" s="54">
        <v>6.4142857142857137</v>
      </c>
      <c r="U71" s="35">
        <v>7.5485714285714289</v>
      </c>
      <c r="V71" s="27">
        <v>78</v>
      </c>
      <c r="W71" s="28">
        <v>28</v>
      </c>
      <c r="X71" s="29">
        <v>36</v>
      </c>
      <c r="Y71" s="67">
        <f t="shared" si="5"/>
        <v>64</v>
      </c>
      <c r="Z71" s="37" t="s">
        <v>21</v>
      </c>
    </row>
    <row r="72" spans="1:26" ht="20.100000000000001" customHeight="1">
      <c r="A72" s="6"/>
      <c r="B72" s="73">
        <v>68</v>
      </c>
      <c r="C72" s="52">
        <v>12</v>
      </c>
      <c r="D72" s="53" t="s">
        <v>22</v>
      </c>
      <c r="E72" s="54">
        <v>12.05</v>
      </c>
      <c r="F72" s="35">
        <v>9.1859999999999999</v>
      </c>
      <c r="G72" s="36">
        <v>4</v>
      </c>
      <c r="H72" s="36">
        <v>4</v>
      </c>
      <c r="I72" s="36">
        <v>3</v>
      </c>
      <c r="J72" s="36">
        <v>3</v>
      </c>
      <c r="K72" s="27">
        <v>77</v>
      </c>
      <c r="L72" s="28">
        <v>29</v>
      </c>
      <c r="M72" s="29">
        <v>38</v>
      </c>
      <c r="N72" s="30">
        <f t="shared" si="4"/>
        <v>14</v>
      </c>
      <c r="O72" s="37" t="s">
        <v>21</v>
      </c>
      <c r="P72" s="2"/>
      <c r="Q72" s="73">
        <v>68</v>
      </c>
      <c r="R72" s="52">
        <v>16</v>
      </c>
      <c r="S72" s="53" t="s">
        <v>90</v>
      </c>
      <c r="T72" s="54">
        <v>9.8285714285714274</v>
      </c>
      <c r="U72" s="35">
        <v>8.8885714285714279</v>
      </c>
      <c r="V72" s="27">
        <v>80</v>
      </c>
      <c r="W72" s="28">
        <v>26</v>
      </c>
      <c r="X72" s="29">
        <v>35</v>
      </c>
      <c r="Y72" s="67">
        <f t="shared" si="5"/>
        <v>61</v>
      </c>
      <c r="Z72" s="37" t="s">
        <v>21</v>
      </c>
    </row>
    <row r="73" spans="1:26" ht="20.100000000000001" customHeight="1">
      <c r="A73" s="6"/>
      <c r="B73" s="73">
        <v>69</v>
      </c>
      <c r="C73" s="52">
        <v>12</v>
      </c>
      <c r="D73" s="53" t="s">
        <v>27</v>
      </c>
      <c r="E73" s="54">
        <v>12.05</v>
      </c>
      <c r="F73" s="35">
        <v>9.1859999999999999</v>
      </c>
      <c r="G73" s="36">
        <v>4</v>
      </c>
      <c r="H73" s="36">
        <v>4</v>
      </c>
      <c r="I73" s="36">
        <v>3</v>
      </c>
      <c r="J73" s="36">
        <v>3</v>
      </c>
      <c r="K73" s="27">
        <v>77</v>
      </c>
      <c r="L73" s="28">
        <v>29</v>
      </c>
      <c r="M73" s="29">
        <v>38</v>
      </c>
      <c r="N73" s="30">
        <f t="shared" si="4"/>
        <v>14</v>
      </c>
      <c r="O73" s="39" t="s">
        <v>10</v>
      </c>
      <c r="P73" s="2"/>
      <c r="Q73" s="73">
        <v>69</v>
      </c>
      <c r="R73" s="52">
        <v>16</v>
      </c>
      <c r="S73" s="53" t="s">
        <v>31</v>
      </c>
      <c r="T73" s="54">
        <v>9.8285714285714274</v>
      </c>
      <c r="U73" s="35">
        <v>8.8885714285714279</v>
      </c>
      <c r="V73" s="27">
        <v>80</v>
      </c>
      <c r="W73" s="28">
        <v>26</v>
      </c>
      <c r="X73" s="29">
        <v>35</v>
      </c>
      <c r="Y73" s="67">
        <f t="shared" si="5"/>
        <v>61</v>
      </c>
      <c r="Z73" s="37" t="s">
        <v>21</v>
      </c>
    </row>
    <row r="74" spans="1:26" ht="20.100000000000001" customHeight="1">
      <c r="A74" s="6"/>
      <c r="B74" s="72">
        <v>70</v>
      </c>
      <c r="C74" s="52">
        <v>12</v>
      </c>
      <c r="D74" s="53" t="s">
        <v>84</v>
      </c>
      <c r="E74" s="54">
        <v>12.05</v>
      </c>
      <c r="F74" s="35">
        <v>9.1859999999999999</v>
      </c>
      <c r="G74" s="36">
        <v>4</v>
      </c>
      <c r="H74" s="36">
        <v>4</v>
      </c>
      <c r="I74" s="36">
        <v>3</v>
      </c>
      <c r="J74" s="36">
        <v>3</v>
      </c>
      <c r="K74" s="27">
        <v>77</v>
      </c>
      <c r="L74" s="28">
        <v>29</v>
      </c>
      <c r="M74" s="29">
        <v>38</v>
      </c>
      <c r="N74" s="30">
        <f t="shared" si="4"/>
        <v>14</v>
      </c>
      <c r="O74" s="37" t="s">
        <v>21</v>
      </c>
      <c r="P74" s="2"/>
      <c r="Q74" s="72">
        <v>70</v>
      </c>
      <c r="R74" s="52">
        <v>16</v>
      </c>
      <c r="S74" s="53" t="s">
        <v>89</v>
      </c>
      <c r="T74" s="54">
        <v>9.8285714285714274</v>
      </c>
      <c r="U74" s="35">
        <v>8.8885714285714279</v>
      </c>
      <c r="V74" s="27">
        <v>80</v>
      </c>
      <c r="W74" s="28">
        <v>26</v>
      </c>
      <c r="X74" s="29">
        <v>35</v>
      </c>
      <c r="Y74" s="67">
        <f t="shared" si="5"/>
        <v>61</v>
      </c>
      <c r="Z74" s="31" t="s">
        <v>21</v>
      </c>
    </row>
    <row r="75" spans="1:26" ht="20.100000000000001" customHeight="1">
      <c r="A75" s="6"/>
      <c r="B75" s="73">
        <v>71</v>
      </c>
      <c r="C75" s="55">
        <v>19</v>
      </c>
      <c r="D75" s="53" t="s">
        <v>72</v>
      </c>
      <c r="E75" s="54">
        <v>10.629999999999999</v>
      </c>
      <c r="F75" s="35">
        <v>9.6</v>
      </c>
      <c r="G75" s="36">
        <v>4</v>
      </c>
      <c r="H75" s="36">
        <v>3</v>
      </c>
      <c r="I75" s="36">
        <v>3</v>
      </c>
      <c r="J75" s="36">
        <v>4</v>
      </c>
      <c r="K75" s="27">
        <v>75</v>
      </c>
      <c r="L75" s="28">
        <v>31</v>
      </c>
      <c r="M75" s="29">
        <v>41</v>
      </c>
      <c r="N75" s="30">
        <f t="shared" si="4"/>
        <v>14</v>
      </c>
      <c r="O75" s="40" t="s">
        <v>21</v>
      </c>
      <c r="P75" s="2"/>
      <c r="Q75" s="73">
        <v>71</v>
      </c>
      <c r="R75" s="52">
        <v>7</v>
      </c>
      <c r="S75" s="53" t="s">
        <v>86</v>
      </c>
      <c r="T75" s="54">
        <v>9.8099999999999987</v>
      </c>
      <c r="U75" s="35">
        <v>8.8810000000000002</v>
      </c>
      <c r="V75" s="27">
        <v>80</v>
      </c>
      <c r="W75" s="28">
        <v>26</v>
      </c>
      <c r="X75" s="29">
        <v>35</v>
      </c>
      <c r="Y75" s="67">
        <f t="shared" si="5"/>
        <v>61</v>
      </c>
      <c r="Z75" s="31" t="s">
        <v>10</v>
      </c>
    </row>
    <row r="76" spans="1:26" ht="20.100000000000001" customHeight="1">
      <c r="A76" s="6"/>
      <c r="B76" s="73">
        <v>72</v>
      </c>
      <c r="C76" s="52">
        <v>19</v>
      </c>
      <c r="D76" s="53" t="s">
        <v>26</v>
      </c>
      <c r="E76" s="54">
        <v>10.629999999999999</v>
      </c>
      <c r="F76" s="35">
        <v>9.6</v>
      </c>
      <c r="G76" s="36">
        <v>4</v>
      </c>
      <c r="H76" s="36">
        <v>3</v>
      </c>
      <c r="I76" s="36">
        <v>3</v>
      </c>
      <c r="J76" s="36">
        <v>4</v>
      </c>
      <c r="K76" s="27">
        <v>75</v>
      </c>
      <c r="L76" s="28">
        <v>31</v>
      </c>
      <c r="M76" s="29">
        <v>41</v>
      </c>
      <c r="N76" s="30">
        <f t="shared" si="4"/>
        <v>14</v>
      </c>
      <c r="O76" s="39" t="s">
        <v>10</v>
      </c>
      <c r="P76" s="2"/>
      <c r="Q76" s="73">
        <v>72</v>
      </c>
      <c r="R76" s="52">
        <v>7</v>
      </c>
      <c r="S76" s="53" t="s">
        <v>49</v>
      </c>
      <c r="T76" s="54">
        <v>9.8099999999999987</v>
      </c>
      <c r="U76" s="35">
        <v>8.8810000000000002</v>
      </c>
      <c r="V76" s="27">
        <v>80</v>
      </c>
      <c r="W76" s="28">
        <v>26</v>
      </c>
      <c r="X76" s="29">
        <v>35</v>
      </c>
      <c r="Y76" s="67">
        <f t="shared" si="5"/>
        <v>61</v>
      </c>
      <c r="Z76" s="31" t="s">
        <v>21</v>
      </c>
    </row>
    <row r="77" spans="1:26" ht="20.100000000000001" customHeight="1">
      <c r="A77" s="6"/>
      <c r="B77" s="72">
        <v>73</v>
      </c>
      <c r="C77" s="55">
        <v>19</v>
      </c>
      <c r="D77" s="53" t="s">
        <v>73</v>
      </c>
      <c r="E77" s="54">
        <v>10.629999999999999</v>
      </c>
      <c r="F77" s="35">
        <v>9.6</v>
      </c>
      <c r="G77" s="36">
        <v>4</v>
      </c>
      <c r="H77" s="36">
        <v>3</v>
      </c>
      <c r="I77" s="36">
        <v>3</v>
      </c>
      <c r="J77" s="36">
        <v>4</v>
      </c>
      <c r="K77" s="27">
        <v>75</v>
      </c>
      <c r="L77" s="28">
        <v>31</v>
      </c>
      <c r="M77" s="29">
        <v>41</v>
      </c>
      <c r="N77" s="30">
        <f t="shared" si="4"/>
        <v>14</v>
      </c>
      <c r="O77" s="40" t="s">
        <v>21</v>
      </c>
      <c r="P77" s="2"/>
      <c r="Q77" s="72">
        <v>73</v>
      </c>
      <c r="R77" s="52">
        <v>7</v>
      </c>
      <c r="S77" s="53" t="s">
        <v>87</v>
      </c>
      <c r="T77" s="54">
        <v>9.8099999999999987</v>
      </c>
      <c r="U77" s="35">
        <v>8.8810000000000002</v>
      </c>
      <c r="V77" s="27">
        <v>80</v>
      </c>
      <c r="W77" s="28">
        <v>26</v>
      </c>
      <c r="X77" s="29">
        <v>35</v>
      </c>
      <c r="Y77" s="67">
        <f t="shared" si="5"/>
        <v>61</v>
      </c>
      <c r="Z77" s="37" t="s">
        <v>10</v>
      </c>
    </row>
    <row r="78" spans="1:26" ht="20.100000000000001" customHeight="1">
      <c r="A78" s="6"/>
      <c r="B78" s="73">
        <v>74</v>
      </c>
      <c r="C78" s="55">
        <v>19</v>
      </c>
      <c r="D78" s="53" t="s">
        <v>45</v>
      </c>
      <c r="E78" s="54">
        <v>10.629999999999999</v>
      </c>
      <c r="F78" s="35">
        <v>9.6</v>
      </c>
      <c r="G78" s="36">
        <v>4</v>
      </c>
      <c r="H78" s="36">
        <v>3</v>
      </c>
      <c r="I78" s="36">
        <v>3</v>
      </c>
      <c r="J78" s="36">
        <v>4</v>
      </c>
      <c r="K78" s="27">
        <v>75</v>
      </c>
      <c r="L78" s="28">
        <v>31</v>
      </c>
      <c r="M78" s="29">
        <v>41</v>
      </c>
      <c r="N78" s="30">
        <f t="shared" si="4"/>
        <v>14</v>
      </c>
      <c r="O78" s="40" t="s">
        <v>10</v>
      </c>
      <c r="P78" s="2"/>
      <c r="Q78" s="73">
        <v>74</v>
      </c>
      <c r="R78" s="52">
        <v>7</v>
      </c>
      <c r="S78" s="53" t="s">
        <v>88</v>
      </c>
      <c r="T78" s="54">
        <v>9.8099999999999987</v>
      </c>
      <c r="U78" s="35">
        <v>8.8810000000000002</v>
      </c>
      <c r="V78" s="27">
        <v>80</v>
      </c>
      <c r="W78" s="28">
        <v>26</v>
      </c>
      <c r="X78" s="29">
        <v>35</v>
      </c>
      <c r="Y78" s="67">
        <f t="shared" si="5"/>
        <v>61</v>
      </c>
      <c r="Z78" s="39" t="s">
        <v>10</v>
      </c>
    </row>
    <row r="79" spans="1:26" ht="20.100000000000001" customHeight="1">
      <c r="A79" s="6"/>
      <c r="C79" s="56" t="s">
        <v>11</v>
      </c>
      <c r="D79" s="57" t="s">
        <v>12</v>
      </c>
      <c r="E79" s="58" t="s">
        <v>94</v>
      </c>
      <c r="F79" s="58"/>
      <c r="G79" s="58"/>
      <c r="H79" s="59" t="s">
        <v>13</v>
      </c>
      <c r="I79" s="60"/>
      <c r="J79" s="60"/>
      <c r="K79" s="58"/>
      <c r="L79" s="58"/>
      <c r="M79" s="58"/>
      <c r="N79" s="61">
        <v>44545.399479629632</v>
      </c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100000000000001" customHeight="1">
      <c r="A80" s="6"/>
    </row>
    <row r="81" spans="1:1" ht="20.100000000000001" customHeight="1">
      <c r="A81" s="6"/>
    </row>
    <row r="82" spans="1:1" ht="20.100000000000001" customHeight="1">
      <c r="A82" s="6"/>
    </row>
    <row r="83" spans="1:1" ht="20.100000000000001" customHeight="1">
      <c r="A83" s="6"/>
    </row>
    <row r="84" spans="1:1" ht="20.100000000000001" customHeight="1">
      <c r="A84" s="6"/>
    </row>
    <row r="85" spans="1:1" ht="20.100000000000001" customHeight="1">
      <c r="A85" s="6"/>
    </row>
    <row r="86" spans="1:1" ht="20.100000000000001" customHeight="1">
      <c r="A86" s="6"/>
    </row>
    <row r="87" spans="1:1" ht="20.100000000000001" customHeight="1">
      <c r="A87" s="6"/>
    </row>
    <row r="88" spans="1:1" ht="20.100000000000001" customHeight="1">
      <c r="A88" s="6"/>
    </row>
    <row r="89" spans="1:1" ht="20.100000000000001" customHeight="1">
      <c r="A89" s="6"/>
    </row>
    <row r="90" spans="1:1" ht="20.100000000000001" customHeight="1">
      <c r="A90" s="6"/>
    </row>
    <row r="91" spans="1:1" ht="20.100000000000001" customHeight="1">
      <c r="A91" s="6"/>
    </row>
    <row r="92" spans="1:1" ht="20.100000000000001" customHeight="1">
      <c r="A92" s="6"/>
    </row>
    <row r="93" spans="1:1" ht="20.100000000000001" customHeight="1">
      <c r="A93" s="6"/>
    </row>
    <row r="94" spans="1:1" ht="20.100000000000001" customHeight="1">
      <c r="A94" s="6"/>
    </row>
    <row r="95" spans="1:1" ht="20.100000000000001" customHeight="1">
      <c r="A95" s="6"/>
    </row>
    <row r="96" spans="1:1" ht="20.100000000000001" customHeight="1">
      <c r="A96" s="6"/>
    </row>
    <row r="97" spans="1:1" ht="20.100000000000001" customHeight="1">
      <c r="A97" s="6"/>
    </row>
    <row r="98" spans="1:1" ht="20.100000000000001" customHeight="1">
      <c r="A98" s="6"/>
    </row>
    <row r="99" spans="1:1" ht="20.100000000000001" customHeight="1">
      <c r="A99" s="6"/>
    </row>
    <row r="100" spans="1:1" ht="20.100000000000001" customHeight="1">
      <c r="A100" s="6"/>
    </row>
    <row r="101" spans="1:1" ht="20.100000000000001" customHeight="1">
      <c r="A101" s="6"/>
    </row>
    <row r="102" spans="1:1" ht="20.100000000000001" customHeight="1">
      <c r="A102" s="6"/>
    </row>
    <row r="103" spans="1:1" ht="20.100000000000001" customHeight="1">
      <c r="A103" s="6"/>
    </row>
    <row r="104" spans="1:1" ht="20.100000000000001" customHeight="1">
      <c r="A104" s="6"/>
    </row>
    <row r="105" spans="1:1" ht="20.100000000000001" customHeight="1">
      <c r="A105" s="6"/>
    </row>
    <row r="106" spans="1:1" ht="20.100000000000001" customHeight="1">
      <c r="A106" s="6"/>
    </row>
    <row r="107" spans="1:1" ht="20.100000000000001" customHeight="1">
      <c r="A107" s="6"/>
    </row>
    <row r="108" spans="1:1" ht="20.100000000000001" customHeight="1">
      <c r="A108" s="6"/>
    </row>
    <row r="109" spans="1:1" ht="20.100000000000001" customHeight="1">
      <c r="A109" s="6"/>
    </row>
    <row r="110" spans="1:1" ht="20.100000000000001" customHeight="1">
      <c r="A110" s="6"/>
    </row>
    <row r="111" spans="1:1" ht="20.100000000000001" customHeight="1">
      <c r="A111" s="6"/>
    </row>
    <row r="112" spans="1:1" ht="20.100000000000001" customHeight="1">
      <c r="A112" s="6"/>
    </row>
    <row r="113" spans="1:1" ht="20.100000000000001" customHeight="1">
      <c r="A113" s="6"/>
    </row>
    <row r="114" spans="1:1" ht="20.100000000000001" customHeight="1">
      <c r="A114" s="6"/>
    </row>
    <row r="115" spans="1:1" ht="20.100000000000001" customHeight="1">
      <c r="A115" s="6"/>
    </row>
    <row r="116" spans="1:1" ht="20.100000000000001" customHeight="1">
      <c r="A116" s="6"/>
    </row>
    <row r="117" spans="1:1" ht="20.100000000000001" customHeight="1">
      <c r="A117" s="6"/>
    </row>
    <row r="118" spans="1:1" ht="20.100000000000001" customHeight="1">
      <c r="A118" s="6"/>
    </row>
    <row r="119" spans="1:1" ht="20.100000000000001" customHeight="1"/>
    <row r="120" spans="1:1" ht="20.100000000000001" customHeight="1"/>
    <row r="121" spans="1:1" ht="20.100000000000001" customHeight="1"/>
    <row r="122" spans="1:1" ht="20.100000000000001" customHeight="1"/>
  </sheetData>
  <sortState ref="R6:AD79">
    <sortCondition descending="1" ref="Y6:Y79"/>
  </sortState>
  <conditionalFormatting sqref="D4">
    <cfRule type="duplicateValues" dxfId="34" priority="252"/>
  </conditionalFormatting>
  <conditionalFormatting sqref="C4">
    <cfRule type="duplicateValues" dxfId="33" priority="253"/>
  </conditionalFormatting>
  <conditionalFormatting sqref="B4">
    <cfRule type="duplicateValues" dxfId="32" priority="251"/>
  </conditionalFormatting>
  <conditionalFormatting sqref="H4:O4 V4:Z4">
    <cfRule type="cellIs" dxfId="31" priority="247" stopIfTrue="1" operator="equal">
      <formula>3</formula>
    </cfRule>
    <cfRule type="cellIs" dxfId="30" priority="248" operator="equal">
      <formula>2</formula>
    </cfRule>
  </conditionalFormatting>
  <conditionalFormatting sqref="H4:O4 V4:Z4">
    <cfRule type="cellIs" priority="246" stopIfTrue="1" operator="equal">
      <formula>2</formula>
    </cfRule>
  </conditionalFormatting>
  <conditionalFormatting sqref="O5:O78">
    <cfRule type="cellIs" dxfId="29" priority="244" operator="equal">
      <formula>"H"</formula>
    </cfRule>
    <cfRule type="cellIs" dxfId="28" priority="245" operator="equal">
      <formula>"F"</formula>
    </cfRule>
  </conditionalFormatting>
  <conditionalFormatting sqref="O5:O78">
    <cfRule type="cellIs" dxfId="27" priority="242" operator="equal">
      <formula>"USA"</formula>
    </cfRule>
    <cfRule type="cellIs" dxfId="26" priority="243" operator="equal">
      <formula>"EUR"</formula>
    </cfRule>
  </conditionalFormatting>
  <conditionalFormatting sqref="O5:O78">
    <cfRule type="cellIs" dxfId="25" priority="241" operator="equal">
      <formula>"EU"</formula>
    </cfRule>
  </conditionalFormatting>
  <conditionalFormatting sqref="O5:O78">
    <cfRule type="containsText" dxfId="24" priority="213" operator="containsText" text="F">
      <formula>NOT(ISERROR(SEARCH("F",O5)))</formula>
    </cfRule>
    <cfRule type="containsText" dxfId="23" priority="214" operator="containsText" text="H">
      <formula>NOT(ISERROR(SEARCH("H",O5)))</formula>
    </cfRule>
  </conditionalFormatting>
  <conditionalFormatting sqref="O5:O78">
    <cfRule type="cellIs" dxfId="22" priority="205" operator="equal">
      <formula>"F"</formula>
    </cfRule>
    <cfRule type="cellIs" dxfId="21" priority="206" operator="equal">
      <formula>"H"</formula>
    </cfRule>
  </conditionalFormatting>
  <conditionalFormatting sqref="O5:O78">
    <cfRule type="cellIs" dxfId="20" priority="203" operator="equal">
      <formula>"F"</formula>
    </cfRule>
    <cfRule type="cellIs" dxfId="19" priority="204" operator="equal">
      <formula>"H"</formula>
    </cfRule>
  </conditionalFormatting>
  <conditionalFormatting sqref="G5:J78">
    <cfRule type="cellIs" dxfId="18" priority="186" stopIfTrue="1" operator="equal">
      <formula>3</formula>
    </cfRule>
    <cfRule type="cellIs" dxfId="17" priority="187" stopIfTrue="1" operator="equal">
      <formula>2</formula>
    </cfRule>
    <cfRule type="cellIs" dxfId="16" priority="188" stopIfTrue="1" operator="equal">
      <formula>1</formula>
    </cfRule>
  </conditionalFormatting>
  <conditionalFormatting sqref="D5:D78">
    <cfRule type="duplicateValues" dxfId="15" priority="464"/>
  </conditionalFormatting>
  <conditionalFormatting sqref="S4">
    <cfRule type="duplicateValues" dxfId="14" priority="21"/>
  </conditionalFormatting>
  <conditionalFormatting sqref="R4">
    <cfRule type="duplicateValues" dxfId="13" priority="20"/>
  </conditionalFormatting>
  <conditionalFormatting sqref="Q4">
    <cfRule type="duplicateValues" dxfId="12" priority="19"/>
  </conditionalFormatting>
  <conditionalFormatting sqref="Z5:Z78">
    <cfRule type="cellIs" dxfId="11" priority="14" operator="equal">
      <formula>"H"</formula>
    </cfRule>
    <cfRule type="cellIs" dxfId="10" priority="15" operator="equal">
      <formula>"F"</formula>
    </cfRule>
  </conditionalFormatting>
  <conditionalFormatting sqref="Z5:Z78">
    <cfRule type="cellIs" dxfId="9" priority="12" operator="equal">
      <formula>"USA"</formula>
    </cfRule>
    <cfRule type="cellIs" dxfId="8" priority="13" operator="equal">
      <formula>"EUR"</formula>
    </cfRule>
  </conditionalFormatting>
  <conditionalFormatting sqref="Z5:Z78">
    <cfRule type="cellIs" dxfId="7" priority="11" operator="equal">
      <formula>"EU"</formula>
    </cfRule>
  </conditionalFormatting>
  <conditionalFormatting sqref="Z5:Z78">
    <cfRule type="containsText" dxfId="6" priority="9" operator="containsText" text="F">
      <formula>NOT(ISERROR(SEARCH("F",Z5)))</formula>
    </cfRule>
    <cfRule type="containsText" dxfId="5" priority="10" operator="containsText" text="H">
      <formula>NOT(ISERROR(SEARCH("H",Z5)))</formula>
    </cfRule>
  </conditionalFormatting>
  <conditionalFormatting sqref="Z5:Z78">
    <cfRule type="cellIs" dxfId="4" priority="7" operator="equal">
      <formula>"F"</formula>
    </cfRule>
    <cfRule type="cellIs" dxfId="3" priority="8" operator="equal">
      <formula>"H"</formula>
    </cfRule>
  </conditionalFormatting>
  <conditionalFormatting sqref="Z5:Z78">
    <cfRule type="cellIs" dxfId="2" priority="5" operator="equal">
      <formula>"F"</formula>
    </cfRule>
    <cfRule type="cellIs" dxfId="1" priority="6" operator="equal">
      <formula>"H"</formula>
    </cfRule>
  </conditionalFormatting>
  <conditionalFormatting sqref="S5:S78">
    <cfRule type="duplicateValues" dxfId="0" priority="1"/>
  </conditionalFormatting>
  <pageMargins left="0" right="0" top="0" bottom="0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RC</cp:lastModifiedBy>
  <cp:lastPrinted>2021-12-15T14:15:53Z</cp:lastPrinted>
  <dcterms:created xsi:type="dcterms:W3CDTF">2016-03-14T06:57:29Z</dcterms:created>
  <dcterms:modified xsi:type="dcterms:W3CDTF">2021-12-15T14:21:15Z</dcterms:modified>
</cp:coreProperties>
</file>